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8" windowWidth="14808" windowHeight="8016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C1004" i="1" l="1"/>
  <c r="C1002" i="1"/>
  <c r="C1006" i="1" s="1"/>
  <c r="F999" i="1"/>
  <c r="E999" i="1"/>
  <c r="G997" i="1"/>
  <c r="G996" i="1"/>
  <c r="G995" i="1"/>
  <c r="G994" i="1"/>
  <c r="G993" i="1"/>
  <c r="G992" i="1"/>
  <c r="G991" i="1"/>
  <c r="G990" i="1"/>
  <c r="G989" i="1"/>
  <c r="G988" i="1"/>
  <c r="G987" i="1"/>
  <c r="G986" i="1"/>
  <c r="G985" i="1"/>
  <c r="G984" i="1"/>
  <c r="G983" i="1"/>
  <c r="G982" i="1"/>
  <c r="G981" i="1"/>
  <c r="G980" i="1"/>
  <c r="G979" i="1"/>
  <c r="G999" i="1" s="1"/>
  <c r="G971" i="1"/>
  <c r="H972" i="1" s="1"/>
  <c r="F971" i="1"/>
  <c r="E971" i="1"/>
  <c r="G957" i="1"/>
  <c r="G1004" i="1" s="1"/>
  <c r="F957" i="1"/>
  <c r="F1004" i="1" s="1"/>
  <c r="E957" i="1"/>
  <c r="H941" i="1"/>
  <c r="G940" i="1"/>
  <c r="F940" i="1"/>
  <c r="E940" i="1"/>
  <c r="G921" i="1"/>
  <c r="F921" i="1"/>
  <c r="E921" i="1"/>
  <c r="G752" i="1"/>
  <c r="H753" i="1" s="1"/>
  <c r="F752" i="1"/>
  <c r="E752" i="1"/>
  <c r="G731" i="1"/>
  <c r="F731" i="1"/>
  <c r="E731" i="1"/>
  <c r="G705" i="1"/>
  <c r="F705" i="1"/>
  <c r="E705" i="1"/>
  <c r="G686" i="1"/>
  <c r="F686" i="1"/>
  <c r="E686" i="1"/>
  <c r="G640" i="1"/>
  <c r="F640" i="1"/>
  <c r="E640" i="1"/>
  <c r="G626" i="1"/>
  <c r="H641" i="1" s="1"/>
  <c r="E626" i="1"/>
  <c r="G618" i="1"/>
  <c r="F618" i="1"/>
  <c r="E618" i="1"/>
  <c r="F604" i="1"/>
  <c r="E604" i="1"/>
  <c r="G602" i="1"/>
  <c r="G601" i="1"/>
  <c r="G600" i="1"/>
  <c r="G599" i="1"/>
  <c r="G598" i="1"/>
  <c r="G597" i="1"/>
  <c r="G596" i="1"/>
  <c r="G595" i="1"/>
  <c r="G594" i="1"/>
  <c r="G593" i="1"/>
  <c r="G592" i="1"/>
  <c r="G591" i="1"/>
  <c r="G590" i="1"/>
  <c r="G604" i="1" s="1"/>
  <c r="G585" i="1"/>
  <c r="F585" i="1"/>
  <c r="E585" i="1"/>
  <c r="G549" i="1"/>
  <c r="E544" i="1"/>
  <c r="E556" i="1" s="1"/>
  <c r="G543" i="1"/>
  <c r="G539" i="1"/>
  <c r="H557" i="1" s="1"/>
  <c r="F539" i="1"/>
  <c r="F556" i="1" s="1"/>
  <c r="E539" i="1"/>
  <c r="G537" i="1"/>
  <c r="H533" i="1"/>
  <c r="G532" i="1"/>
  <c r="F532" i="1"/>
  <c r="E530" i="1"/>
  <c r="E529" i="1"/>
  <c r="E528" i="1"/>
  <c r="E527" i="1"/>
  <c r="E526" i="1"/>
  <c r="E525" i="1"/>
  <c r="E524" i="1"/>
  <c r="E523" i="1"/>
  <c r="E522" i="1"/>
  <c r="E521" i="1"/>
  <c r="E520" i="1"/>
  <c r="E519" i="1"/>
  <c r="E518" i="1"/>
  <c r="E517" i="1"/>
  <c r="E516" i="1"/>
  <c r="E515" i="1"/>
  <c r="E514" i="1"/>
  <c r="E513" i="1"/>
  <c r="E512" i="1"/>
  <c r="E511" i="1"/>
  <c r="E510" i="1"/>
  <c r="E509" i="1"/>
  <c r="E508" i="1"/>
  <c r="E507" i="1"/>
  <c r="E506" i="1"/>
  <c r="E505" i="1"/>
  <c r="E504" i="1"/>
  <c r="E503" i="1"/>
  <c r="E502" i="1"/>
  <c r="E501" i="1"/>
  <c r="E500" i="1"/>
  <c r="E499" i="1"/>
  <c r="E498" i="1"/>
  <c r="E497" i="1"/>
  <c r="E496" i="1"/>
  <c r="E495" i="1"/>
  <c r="E494" i="1"/>
  <c r="E493" i="1"/>
  <c r="E492" i="1"/>
  <c r="E491" i="1"/>
  <c r="E490" i="1"/>
  <c r="E489" i="1"/>
  <c r="E488" i="1"/>
  <c r="E487" i="1"/>
  <c r="E486" i="1"/>
  <c r="E485" i="1"/>
  <c r="E484" i="1"/>
  <c r="E483" i="1"/>
  <c r="E482" i="1"/>
  <c r="E481" i="1"/>
  <c r="E480" i="1"/>
  <c r="E479" i="1"/>
  <c r="E478" i="1"/>
  <c r="E532" i="1" s="1"/>
  <c r="G475" i="1"/>
  <c r="E473" i="1"/>
  <c r="E472" i="1"/>
  <c r="E471" i="1"/>
  <c r="E470" i="1"/>
  <c r="E475" i="1" s="1"/>
  <c r="E469" i="1"/>
  <c r="G464" i="1"/>
  <c r="F464" i="1"/>
  <c r="E464" i="1"/>
  <c r="G388" i="1"/>
  <c r="F388" i="1"/>
  <c r="E388" i="1"/>
  <c r="G293" i="1"/>
  <c r="F293" i="1"/>
  <c r="E293" i="1"/>
  <c r="G260" i="1"/>
  <c r="F260" i="1"/>
  <c r="E260" i="1"/>
  <c r="G237" i="1"/>
  <c r="F237" i="1"/>
  <c r="E237" i="1"/>
  <c r="G211" i="1"/>
  <c r="H212" i="1" s="1"/>
  <c r="F211" i="1"/>
  <c r="E211" i="1"/>
  <c r="G148" i="1"/>
  <c r="F148" i="1"/>
  <c r="E148" i="1"/>
  <c r="G141" i="1"/>
  <c r="F141" i="1"/>
  <c r="E141" i="1"/>
  <c r="G88" i="1"/>
  <c r="H89" i="1" s="1"/>
  <c r="F88" i="1"/>
  <c r="E88" i="1"/>
  <c r="G8" i="1"/>
  <c r="F8" i="1"/>
  <c r="E8" i="1"/>
  <c r="E1002" i="1" l="1"/>
  <c r="E1006" i="1" s="1"/>
  <c r="E1004" i="1"/>
  <c r="G1002" i="1"/>
  <c r="G1006" i="1" s="1"/>
  <c r="F1002" i="1"/>
  <c r="F1006" i="1" s="1"/>
</calcChain>
</file>

<file path=xl/sharedStrings.xml><?xml version="1.0" encoding="utf-8"?>
<sst xmlns="http://schemas.openxmlformats.org/spreadsheetml/2006/main" count="4338" uniqueCount="1831">
  <si>
    <t>OMPRAKASH DEORA PEOPLES CO OP BANK LTD HIGNOLI</t>
  </si>
  <si>
    <t>DEAF Sep  2019</t>
  </si>
  <si>
    <t>BR. HINGOLI</t>
  </si>
  <si>
    <t>Sr.No</t>
  </si>
  <si>
    <t>A/c Number</t>
  </si>
  <si>
    <t>AccountName</t>
  </si>
  <si>
    <t>LastTransactedDate</t>
  </si>
  <si>
    <t>Balance</t>
  </si>
  <si>
    <t>Interest</t>
  </si>
  <si>
    <t>Total</t>
  </si>
  <si>
    <t>Asondate</t>
  </si>
  <si>
    <t>scheme</t>
  </si>
  <si>
    <t>CA/GEN/1837</t>
  </si>
  <si>
    <t>ROYAL WELDING WORKSHOP</t>
  </si>
  <si>
    <t>30/Sep/2019 12:00:00 AM</t>
  </si>
  <si>
    <t>CA-GENERAL</t>
  </si>
  <si>
    <t>TOTAL</t>
  </si>
  <si>
    <t>SB/GEN/743</t>
  </si>
  <si>
    <t>KUBDE RAGHUNATH L</t>
  </si>
  <si>
    <t>21/Jul/2009 12:00:00 AM</t>
  </si>
  <si>
    <t>SB-GENERAL</t>
  </si>
  <si>
    <t>SB/GEN/681</t>
  </si>
  <si>
    <t>BADRUNISA BEGAM MOHD MASAYEKH</t>
  </si>
  <si>
    <t>12/Aug/2009 12:00:00 AM</t>
  </si>
  <si>
    <t>SB/GEN/769</t>
  </si>
  <si>
    <t>CHOURASIYA SHYAMSUNDAR RAMRATAN</t>
  </si>
  <si>
    <t>06/Aug/2009 12:00:00 AM</t>
  </si>
  <si>
    <t>SB/GEN/4379</t>
  </si>
  <si>
    <t>POLE INDUBAI MADHAVRAO</t>
  </si>
  <si>
    <t>23/Sep/2009 12:00:00 AM</t>
  </si>
  <si>
    <t>SB/GEN/4123</t>
  </si>
  <si>
    <t>KADAM SOW.MANKARNABAI.HAN OR</t>
  </si>
  <si>
    <t>31/Jul/2009 12:00:00 AM</t>
  </si>
  <si>
    <t>SB/GEN/2915</t>
  </si>
  <si>
    <t>SURYATAL VILAS MADHAVRAO</t>
  </si>
  <si>
    <t>SB/GEN/2589</t>
  </si>
  <si>
    <t>KATKAR PANJABRAO K.</t>
  </si>
  <si>
    <t>27/Aug/2009 12:00:00 AM</t>
  </si>
  <si>
    <t>SB/GEN/2435</t>
  </si>
  <si>
    <t>AGRAWAL DEEPAK ZABBULALJI</t>
  </si>
  <si>
    <t>19/Sep/2009 12:00:00 AM</t>
  </si>
  <si>
    <t>SB/GEN/1571</t>
  </si>
  <si>
    <t>BHUKTAR DILIP TUKARAM</t>
  </si>
  <si>
    <t>07/Jul/2009 12:00:00 AM</t>
  </si>
  <si>
    <t>SB/GEN/1371</t>
  </si>
  <si>
    <t>CHAKKE VIJAY MADHAVRAO</t>
  </si>
  <si>
    <t>22/Aug/2009 12:00:00 AM</t>
  </si>
  <si>
    <t>SB/GEN/428</t>
  </si>
  <si>
    <t>BADJATE OMPRAKASH MADANLAL</t>
  </si>
  <si>
    <t>27/Apr/2009 12:00:00 AM</t>
  </si>
  <si>
    <t>SB/GEN/8257</t>
  </si>
  <si>
    <t>ZUNJARE SHASHIKALABAI UTTAMRAO</t>
  </si>
  <si>
    <t>29/Sep/2009 12:00:00 AM</t>
  </si>
  <si>
    <t>SB/GEN/8256</t>
  </si>
  <si>
    <t>KAJGUNDE RAJARAM ELAPPA</t>
  </si>
  <si>
    <t>20/Jul/2009 12:00:00 AM</t>
  </si>
  <si>
    <t>SB/GEN/8235</t>
  </si>
  <si>
    <t>TALIKOTE SHAMRAO DULAJI</t>
  </si>
  <si>
    <t>25/Aug/2009 12:00:00 AM</t>
  </si>
  <si>
    <t>SB/GEN/8231</t>
  </si>
  <si>
    <t>TALIKOTE SAKHARAM KONDAVA</t>
  </si>
  <si>
    <t>SB/GEN/8200</t>
  </si>
  <si>
    <t>SHINDE RAMKISAN GANGADHAR</t>
  </si>
  <si>
    <t>23/Jul/2009 12:00:00 AM</t>
  </si>
  <si>
    <t>SB/GEN/8148</t>
  </si>
  <si>
    <t>NANAWATE VISHWNATH DAGDOJI</t>
  </si>
  <si>
    <t>11/Jul/2009 12:00:00 AM</t>
  </si>
  <si>
    <t>SB/GEN/8131</t>
  </si>
  <si>
    <t>WARMA RAVI OMPRAKASH</t>
  </si>
  <si>
    <t>02/Apr/2009 12:00:00 AM</t>
  </si>
  <si>
    <t>SB/GEN/8081</t>
  </si>
  <si>
    <t>KOTHULE  LIMBAJI GOVINDA</t>
  </si>
  <si>
    <t>SB/GEN/8078</t>
  </si>
  <si>
    <t>BANGAR GAJANAN KASHINATH</t>
  </si>
  <si>
    <t>10/Jul/2009 12:00:00 AM</t>
  </si>
  <si>
    <t>SB/GEN/8067</t>
  </si>
  <si>
    <t>MANE BADRI SHANKAR</t>
  </si>
  <si>
    <t>24/Aug/2009 12:00:00 AM</t>
  </si>
  <si>
    <t>SB/GEN/8297</t>
  </si>
  <si>
    <t>JUMBADE MAHADU SHAMRAO</t>
  </si>
  <si>
    <t>05/Aug/2009 12:00:00 AM</t>
  </si>
  <si>
    <t>SB/GEN/8296</t>
  </si>
  <si>
    <t>BANSODE JIJABAI DASRAO</t>
  </si>
  <si>
    <t>13/Aug/2009 12:00:00 AM</t>
  </si>
  <si>
    <t>SB/GEN/8302</t>
  </si>
  <si>
    <t>GHYAR RAMJI LUMBAJI</t>
  </si>
  <si>
    <t>18/Aug/2009 12:00:00 AM</t>
  </si>
  <si>
    <t>SB/GEN/8308</t>
  </si>
  <si>
    <t>TALIKOTE BALIRAM GOVINDA</t>
  </si>
  <si>
    <t>SB/GEN/8317</t>
  </si>
  <si>
    <t>SHAIKH SADIK SHAIKH AJIJJ</t>
  </si>
  <si>
    <t>29/Jul/2009 12:00:00 AM</t>
  </si>
  <si>
    <t>SB/GEN/8328</t>
  </si>
  <si>
    <t>SHAHANE RACHANA KAILASH</t>
  </si>
  <si>
    <t>30/Jul/2009 12:00:00 AM</t>
  </si>
  <si>
    <t>SB/GEN/8333</t>
  </si>
  <si>
    <t>POLE ASHOK PANDITRAO</t>
  </si>
  <si>
    <t>SB/GEN/8331</t>
  </si>
  <si>
    <t>MOHD FARUQ MOHD KHAJA</t>
  </si>
  <si>
    <t>SB/GEN/7720</t>
  </si>
  <si>
    <t>JADHAV NARAYAN VITHOBA</t>
  </si>
  <si>
    <t>11/Aug/2009 12:00:00 AM</t>
  </si>
  <si>
    <t>SB/GEN/7617</t>
  </si>
  <si>
    <t>KARHE VITTHAL TULSIRAM</t>
  </si>
  <si>
    <t>21/Aug/2009 12:00:00 AM</t>
  </si>
  <si>
    <t>SB/GEN/7460</t>
  </si>
  <si>
    <t>UDAWANT VILAS KRISHNRAO</t>
  </si>
  <si>
    <t>09/Jul/2009 12:00:00 AM</t>
  </si>
  <si>
    <t>SB/GEN/7438</t>
  </si>
  <si>
    <t>SHEWALE RAHUL JALBA</t>
  </si>
  <si>
    <t>08/Aug/2009 12:00:00 AM</t>
  </si>
  <si>
    <t>SB/GEN/7425</t>
  </si>
  <si>
    <t>LOLGE NITIN ANIL</t>
  </si>
  <si>
    <t>10/Sep/2009 12:00:00 AM</t>
  </si>
  <si>
    <t>SB/GEN/8358</t>
  </si>
  <si>
    <t>FARIDA BEGUM ABDUL AZIZ</t>
  </si>
  <si>
    <t>07/Aug/2009 12:00:00 AM</t>
  </si>
  <si>
    <t>SB/GEN/8356</t>
  </si>
  <si>
    <t>BHALERAO INDUMATI RENUKADAS</t>
  </si>
  <si>
    <t>SB/GEN/8371</t>
  </si>
  <si>
    <t>LADNIYA KASTURABAI MOHANLAL</t>
  </si>
  <si>
    <t>08/Sep/2009 12:00:00 AM</t>
  </si>
  <si>
    <t>SB/GEN/8380</t>
  </si>
  <si>
    <t>HUSAINKHAN HASANKHAN PATHAN</t>
  </si>
  <si>
    <t>SB/GEN/8400</t>
  </si>
  <si>
    <t>SHINDE NAGORAO WAMANRAO</t>
  </si>
  <si>
    <t>SB/GEN/8395</t>
  </si>
  <si>
    <t>YADAV SUNDERLAL BURELAL</t>
  </si>
  <si>
    <t>24/Sep/2009 12:00:00 AM</t>
  </si>
  <si>
    <t>SB/GEN/8393</t>
  </si>
  <si>
    <t>GADADE MANGLABAI BHAURAO</t>
  </si>
  <si>
    <t>04/Sep/2009 12:00:00 AM</t>
  </si>
  <si>
    <t>SB/GEN/8417</t>
  </si>
  <si>
    <t>GUGALE ANITABAI DATTARAO</t>
  </si>
  <si>
    <t>SB/GEN/8421</t>
  </si>
  <si>
    <t>JADHAV VAKIL BANSI</t>
  </si>
  <si>
    <t>SB/GEN/8432</t>
  </si>
  <si>
    <t>SK A.JAMIL A. RAHIM</t>
  </si>
  <si>
    <t>01/Oct/2009 12:00:00 AM</t>
  </si>
  <si>
    <t>SB/GEN/8028</t>
  </si>
  <si>
    <t>JADHAV GANGADHAR JALABA</t>
  </si>
  <si>
    <t>SB/GEN/7978</t>
  </si>
  <si>
    <t>PANDE  DATTATRYA BHUJANGRAO</t>
  </si>
  <si>
    <t>14/Aug/2009 12:00:00 AM</t>
  </si>
  <si>
    <t>SB/GEN/7916</t>
  </si>
  <si>
    <t>PULLE SMT. SUSHMA SHRIKANT</t>
  </si>
  <si>
    <t>28/Jul/2009 12:00:00 AM</t>
  </si>
  <si>
    <t>SB/GEN/7864</t>
  </si>
  <si>
    <t>YAVLE RAVINDRA RAMCHANDRA</t>
  </si>
  <si>
    <t>07/Sep/2009 12:00:00 AM</t>
  </si>
  <si>
    <t>SB/GEN/7867</t>
  </si>
  <si>
    <t>WANGUJRE RAJESHWAR DATTARAO</t>
  </si>
  <si>
    <t>SB/GEN/7668</t>
  </si>
  <si>
    <t>SK. TAJNOOR ABDUL GANI</t>
  </si>
  <si>
    <t>SB/GEN/7645</t>
  </si>
  <si>
    <t>KABADI SANDEEP SITARAM</t>
  </si>
  <si>
    <t>26/Aug/2009 12:00:00 AM</t>
  </si>
  <si>
    <t>SB/GEN/7191</t>
  </si>
  <si>
    <t>MUNDHE NARAYAN PRALHADRAO</t>
  </si>
  <si>
    <t>SB/GEN/7012</t>
  </si>
  <si>
    <t>GAWALI DATTRAO NARAYANRAO</t>
  </si>
  <si>
    <t>SB/GEN/6984</t>
  </si>
  <si>
    <t>SHAIKH ABDUL RAZZAK</t>
  </si>
  <si>
    <t>12/Sep/2009 12:00:00 AM</t>
  </si>
  <si>
    <t>SB/GEN/6860</t>
  </si>
  <si>
    <t>KURWADE VISHNU PURBHAJI</t>
  </si>
  <si>
    <t>02/Sep/2009 12:00:00 AM</t>
  </si>
  <si>
    <t>SB/GEN/6848</t>
  </si>
  <si>
    <t>WAGATKAR ATMARAM NARAYAN</t>
  </si>
  <si>
    <t>09/Sep/2009 12:00:00 AM</t>
  </si>
  <si>
    <t>SB/GEN/6850</t>
  </si>
  <si>
    <t>SHINDE RUSTUM BHAGAJI</t>
  </si>
  <si>
    <t>SB/GEN/6345</t>
  </si>
  <si>
    <t>SYD NAJIR SYD</t>
  </si>
  <si>
    <t>18/Sep/2009 12:00:00 AM</t>
  </si>
  <si>
    <t>SB/GEN/6202</t>
  </si>
  <si>
    <t>WAGHMARE PANDIT KISHANRAO</t>
  </si>
  <si>
    <t>08/Jul/2009 12:00:00 AM</t>
  </si>
  <si>
    <t>SB/GEN/6070</t>
  </si>
  <si>
    <t>GHYAR PRALHAD DARYAJI</t>
  </si>
  <si>
    <t>04/Aug/2009 12:00:00 AM</t>
  </si>
  <si>
    <t>SB/GEN/6027</t>
  </si>
  <si>
    <t>KHEDKAR RUKHAMINA NARAYANRAO</t>
  </si>
  <si>
    <t>01/Aug/2009 12:00:00 AM</t>
  </si>
  <si>
    <t>SB/GEN/6031</t>
  </si>
  <si>
    <t>DESHMUKH VIJAYKUMAR AMBADAS</t>
  </si>
  <si>
    <t>24/Jul/2009 12:00:00 AM</t>
  </si>
  <si>
    <t>SB/GEN/6010</t>
  </si>
  <si>
    <t>WADKUTE PUNJAB KHONDBARAO</t>
  </si>
  <si>
    <t>27/Jul/2009 12:00:00 AM</t>
  </si>
  <si>
    <t>SB/GEN/5970</t>
  </si>
  <si>
    <t>PURI MOHAN BHAGWAN</t>
  </si>
  <si>
    <t>SB/GEN/5507</t>
  </si>
  <si>
    <t>AGRAWAL AMIT SHYAMSUNDER</t>
  </si>
  <si>
    <t>SB/GEN/5399</t>
  </si>
  <si>
    <t>MASKE AMBADAS KADUJI.</t>
  </si>
  <si>
    <t>16/Jul/2009 12:00:00 AM</t>
  </si>
  <si>
    <t>SB/GEN/5354</t>
  </si>
  <si>
    <t>INGALE LIMBAJI CHMPATI.</t>
  </si>
  <si>
    <t>SB/GEN/6801</t>
  </si>
  <si>
    <t>GHUGE RAMRAO GANGADHAR</t>
  </si>
  <si>
    <t>SB/GEN/6748</t>
  </si>
  <si>
    <t>BORKAR MAROTI SHANKAR</t>
  </si>
  <si>
    <t>SB/GEN/6632</t>
  </si>
  <si>
    <t>GUNDEWAR ANIL RANGNATH</t>
  </si>
  <si>
    <t>SB/GEN/6444</t>
  </si>
  <si>
    <t>JAMDHADE UTTAM NAMDEV</t>
  </si>
  <si>
    <t>SB/GEN/4410</t>
  </si>
  <si>
    <t>LOLGE SMT.VIMAL VINOD</t>
  </si>
  <si>
    <t>14/Sep/2009 12:00:00 AM</t>
  </si>
  <si>
    <t>SB/GEN/5028</t>
  </si>
  <si>
    <t>SHE MUSA SHE</t>
  </si>
  <si>
    <t>25/Sep/2009 12:00:00 AM</t>
  </si>
  <si>
    <t>SB/GEN/4947</t>
  </si>
  <si>
    <t>MUSTAK HUSAIN SHABBIR</t>
  </si>
  <si>
    <t>SB/GEN/4939</t>
  </si>
  <si>
    <t>BANGAR KAILASH KESHAVRAO</t>
  </si>
  <si>
    <t>22/Sep/2009 12:00:00 AM</t>
  </si>
  <si>
    <t>SB/SB (SOC)/25</t>
  </si>
  <si>
    <t>SAKYAMUNI GRAMVIKAS B.</t>
  </si>
  <si>
    <t>S B DEP (SOC)</t>
  </si>
  <si>
    <t>BR. AK BALAPUR</t>
  </si>
  <si>
    <t>Sr. No</t>
  </si>
  <si>
    <t>SB/GEN/3648</t>
  </si>
  <si>
    <t>NIRMAL RAVIKANT ASHOKRAO</t>
  </si>
  <si>
    <t>SB/GEN/3702</t>
  </si>
  <si>
    <t>KHANDARE GORAKHNATH ONKARNATH</t>
  </si>
  <si>
    <t>28/Aug/2009 12:00:00 AM</t>
  </si>
  <si>
    <t>SB/GEN/3607</t>
  </si>
  <si>
    <t>DESHMUKH SOU.ARUNA PRAVINRAO</t>
  </si>
  <si>
    <t>15/Jul/2009 12:00:00 AM</t>
  </si>
  <si>
    <t>SB/GEN/3559</t>
  </si>
  <si>
    <t>SAWALE GANGADHAR RANBA</t>
  </si>
  <si>
    <t>14/Jul/2009 12:00:00 AM</t>
  </si>
  <si>
    <t>SB/GEN/3542</t>
  </si>
  <si>
    <t>MUKKAWAR GAJANAN PRAMOD</t>
  </si>
  <si>
    <t>13/Jul/2009 12:00:00 AM</t>
  </si>
  <si>
    <t>SB/GEN/3015</t>
  </si>
  <si>
    <t>SURYAVANSHI VISHWANATH SAKHARAM</t>
  </si>
  <si>
    <t>SB/GEN/2926</t>
  </si>
  <si>
    <t>KADAM VYANKATRAO BAPURAO</t>
  </si>
  <si>
    <t>SB/GEN/1819</t>
  </si>
  <si>
    <t>SURYVANSHI BHAURAO GANGARAMJI</t>
  </si>
  <si>
    <t>SB/GEN/1713</t>
  </si>
  <si>
    <t>HENDRE LAXMANRAO SHYAMRAO</t>
  </si>
  <si>
    <t>SB/GEN/1566</t>
  </si>
  <si>
    <t>WANKHEDE PTABHAKAR PANDURANG</t>
  </si>
  <si>
    <t>29/Aug/2009 12:00:00 AM</t>
  </si>
  <si>
    <t>SB/GEN/1518</t>
  </si>
  <si>
    <t>TUPTEWAR SAKHARAM PANDHARNATHAPPA</t>
  </si>
  <si>
    <t>SB/GEN/1429</t>
  </si>
  <si>
    <t>PANPATTE UTTAMRAO DATTARAO</t>
  </si>
  <si>
    <t>25/Jul/2009 12:00:00 AM</t>
  </si>
  <si>
    <t>SB/GEN/1229</t>
  </si>
  <si>
    <t>ADKINE DATTARAO NAGORAO</t>
  </si>
  <si>
    <t>SB/GEN/96</t>
  </si>
  <si>
    <t>KADGE KIRAN GANPATRAO</t>
  </si>
  <si>
    <t>15/Sep/2009 12:00:00 AM</t>
  </si>
  <si>
    <t>SB/GEN/56</t>
  </si>
  <si>
    <t>KANNAWAR SURESH KESHVRAO</t>
  </si>
  <si>
    <t>SB/GEN/3</t>
  </si>
  <si>
    <t>BAYASA BHAGWANSING KISANSING</t>
  </si>
  <si>
    <t>SB/GEN/251</t>
  </si>
  <si>
    <t>PANDIT GANPAT RANGNATH</t>
  </si>
  <si>
    <t>SB/GEN/3765</t>
  </si>
  <si>
    <t>PATHAN KALIMKHA OFSARKHA</t>
  </si>
  <si>
    <t>SB/GEN/4113</t>
  </si>
  <si>
    <t>SHEKH FEROJ SHEKH UMAR</t>
  </si>
  <si>
    <t>SB/GEN/4117</t>
  </si>
  <si>
    <t>SHEKH MOBIN SHEKH MANNAN</t>
  </si>
  <si>
    <t>03/Sep/2009 12:00:00 AM</t>
  </si>
  <si>
    <t>SB/GEN/4122</t>
  </si>
  <si>
    <t>SHAIKH AJAJ SHAIKH HABIB</t>
  </si>
  <si>
    <t>SB/GEN/3767</t>
  </si>
  <si>
    <t>CHAVAN ANAND GANGARAM</t>
  </si>
  <si>
    <t>11/Sep/2009 12:00:00 AM</t>
  </si>
  <si>
    <t>SB/GEN/3850</t>
  </si>
  <si>
    <t>KALE TUKARAM SATWAJI</t>
  </si>
  <si>
    <t>SB/GEN/3926</t>
  </si>
  <si>
    <t>CHAVAN GAJANAN BALAJI</t>
  </si>
  <si>
    <t>SB/GEN/3961</t>
  </si>
  <si>
    <t>AWALE NARAYAN SHESHRAO</t>
  </si>
  <si>
    <t>06/Jul/2009 12:00:00 AM</t>
  </si>
  <si>
    <t>SB/GEN/3966</t>
  </si>
  <si>
    <t>SK.MANIK SK KASAM</t>
  </si>
  <si>
    <t>SB/GEN/2323</t>
  </si>
  <si>
    <t>GULAM MUATAFA GULAM</t>
  </si>
  <si>
    <t>SB/GEN/2203</t>
  </si>
  <si>
    <t>HENDRE SOW.NILAWATIBAI MAROTRAO</t>
  </si>
  <si>
    <t>SB/GEN/2136</t>
  </si>
  <si>
    <t>PATANGE RAMRAO BHIMRAO</t>
  </si>
  <si>
    <t>SB/GEN/3992</t>
  </si>
  <si>
    <t>BAWARI PRATAPSING KHAJANSING</t>
  </si>
  <si>
    <t>SB/GEN/4039</t>
  </si>
  <si>
    <t>KHILLARE SANDEEP BHIMRAO</t>
  </si>
  <si>
    <t>SB/GEN/4040</t>
  </si>
  <si>
    <t>BHIVKAR SURESH NIVRUTTI</t>
  </si>
  <si>
    <t>SB/GEN/4068</t>
  </si>
  <si>
    <t>SHIKHARE HARIBHAU SHRIDHARRAO</t>
  </si>
  <si>
    <t>SB/GEN/4088</t>
  </si>
  <si>
    <t>GHONGADE BALASAHEB ANANDRAV</t>
  </si>
  <si>
    <t>SB/GEN/4090</t>
  </si>
  <si>
    <t>PATANGE PANDURANGE JAGDERAO</t>
  </si>
  <si>
    <t>03/Aug/2009 12:00:00 AM</t>
  </si>
  <si>
    <t>SB/GEN/919</t>
  </si>
  <si>
    <t>PATHAN NASRLA KHAN</t>
  </si>
  <si>
    <t>SB/GEN/877</t>
  </si>
  <si>
    <t>SEVENKAR SMT KUSUMATAI</t>
  </si>
  <si>
    <t>SB/GEN/768</t>
  </si>
  <si>
    <t>BHOSIKAR MADUKARRAO DEVIDASRAO</t>
  </si>
  <si>
    <t>SB/GEN/615</t>
  </si>
  <si>
    <t>JADHAV DNYANESHWAR MADDHAURAO</t>
  </si>
  <si>
    <t>SB/GEN/508</t>
  </si>
  <si>
    <t>HENDRE HARIBHAU DULHAJI</t>
  </si>
  <si>
    <t>SB/GEN/438</t>
  </si>
  <si>
    <t>HENDRE BABURAO DULAJI</t>
  </si>
  <si>
    <t>SB/GEN/4105</t>
  </si>
  <si>
    <t>WANI NARAYAN GANPAT</t>
  </si>
  <si>
    <t>SB/GEN/4091</t>
  </si>
  <si>
    <t>NARWADE SOW PAWANBAI BANDU</t>
  </si>
  <si>
    <t>SB/GEN/4093</t>
  </si>
  <si>
    <t>KANNAWAR SHIVKUMAR SURESHRAO</t>
  </si>
  <si>
    <t>SB/GEN/4098</t>
  </si>
  <si>
    <t>KASHTE SITARAM MAROTRAO</t>
  </si>
  <si>
    <t>17/Aug/2009 12:00:00 AM</t>
  </si>
  <si>
    <t>SB/GEN/4126</t>
  </si>
  <si>
    <t>PATHAN AZMATKHAN HASHMATKHAN</t>
  </si>
  <si>
    <t>BR.PARBHANI</t>
  </si>
  <si>
    <t>CA/GEN/2184</t>
  </si>
  <si>
    <t>GEETA AUTO TV</t>
  </si>
  <si>
    <t>SB/GEN/8189</t>
  </si>
  <si>
    <t>DHOTRE BHAGIRATHIBAI PARAJI</t>
  </si>
  <si>
    <t>13/Apr/2009 12:00:00 AM</t>
  </si>
  <si>
    <t>SB/GEN/10301</t>
  </si>
  <si>
    <t>AWKALE RAMESH SHANKARRAO</t>
  </si>
  <si>
    <t>SB/GEN/10220</t>
  </si>
  <si>
    <t>PATHAN LAYAQUE ALI KHAN</t>
  </si>
  <si>
    <t>23/Apr/2009 12:00:00 AM</t>
  </si>
  <si>
    <t>SB/GEN/10315</t>
  </si>
  <si>
    <t>KAMBLE MANOJ PURBHAJI</t>
  </si>
  <si>
    <t>SB/GEN/9026</t>
  </si>
  <si>
    <t>GULAM MOHIYODDIN GULAM</t>
  </si>
  <si>
    <t>11/May/2009 12:00:00 AM</t>
  </si>
  <si>
    <t>SB/GEN/9305</t>
  </si>
  <si>
    <t>KALE VISHAWANATH KISHANRAO</t>
  </si>
  <si>
    <t>04/Apr/2009 12:00:00 AM</t>
  </si>
  <si>
    <t>SB/GEN/9316</t>
  </si>
  <si>
    <t>WAGHMARE YASHWANTA SHRIPATI</t>
  </si>
  <si>
    <t>SB/GEN/9414</t>
  </si>
  <si>
    <t>MULE MACHIDRA RAMBHAU</t>
  </si>
  <si>
    <t>25/Apr/2009 12:00:00 AM</t>
  </si>
  <si>
    <t>SB/GEN/9435</t>
  </si>
  <si>
    <t>SHAIKH IBRAHIM</t>
  </si>
  <si>
    <t>SB/GEN/9782</t>
  </si>
  <si>
    <t>DAYMA LAXMINARAYAN LADURAMJI</t>
  </si>
  <si>
    <t>20/Jun/2009 12:00:00 AM</t>
  </si>
  <si>
    <t>SB/GEN/10086</t>
  </si>
  <si>
    <t>GAIKWAD MADHUKAR GANPATRAO</t>
  </si>
  <si>
    <t>26/May/2009 12:00:00 AM</t>
  </si>
  <si>
    <t>SB/GEN/10126</t>
  </si>
  <si>
    <t>SHAIKH AKBAR SHAIKH MUNEER</t>
  </si>
  <si>
    <t>02/Jun/2009 12:00:00 AM</t>
  </si>
  <si>
    <t>SB/GEN/9157</t>
  </si>
  <si>
    <t>NAKHATE RAMESH PRAHLADRAO</t>
  </si>
  <si>
    <t>SB/GEN/9146</t>
  </si>
  <si>
    <t>RATHOD NAMDEV KANIRAM</t>
  </si>
  <si>
    <t>18/Apr/2009 12:00:00 AM</t>
  </si>
  <si>
    <t>SB/GEN/9132</t>
  </si>
  <si>
    <t>SYED SHAKIL SYED</t>
  </si>
  <si>
    <t>SB/GEN/9130</t>
  </si>
  <si>
    <t>SHINDE PRABHAKAR RAMCHANDRA</t>
  </si>
  <si>
    <t>01/Jul/2009 12:00:00 AM</t>
  </si>
  <si>
    <t>SB/GEN/3633</t>
  </si>
  <si>
    <t>KATE RAJENDRA SAHEBRAO</t>
  </si>
  <si>
    <t>10/Aug/2009 12:00:00 AM</t>
  </si>
  <si>
    <t>SB/GEN/3921</t>
  </si>
  <si>
    <t>THOBANI SADRUDDIN HABIBBHAI</t>
  </si>
  <si>
    <t>SB/GEN/4066</t>
  </si>
  <si>
    <t>BURANDE JAGDISH MADHUKARAPPA</t>
  </si>
  <si>
    <t>01/Jun/2009 12:00:00 AM</t>
  </si>
  <si>
    <t>SB/GEN/4362</t>
  </si>
  <si>
    <t>ABDUL NAJEEB ABDUL</t>
  </si>
  <si>
    <t>SB/GEN/4380</t>
  </si>
  <si>
    <t>CHIDRAWAR PRATIBHA SUDHAKAR</t>
  </si>
  <si>
    <t>SB/GEN/5225</t>
  </si>
  <si>
    <t>CHORMALE RAMDAS DADARAOJI</t>
  </si>
  <si>
    <t>SB/GEN/6935</t>
  </si>
  <si>
    <t>INGALE PRAMOD BALIKRAMJI</t>
  </si>
  <si>
    <t>SB/GEN/6960</t>
  </si>
  <si>
    <t>SHIRORE SUNIL VENKETRAO</t>
  </si>
  <si>
    <t>SB/GEN/7423</t>
  </si>
  <si>
    <t>KENDRE JAYSHREE NAREDRA</t>
  </si>
  <si>
    <t>SB/GEN/1599</t>
  </si>
  <si>
    <t>CHAVAN SATYBHAMABAI .</t>
  </si>
  <si>
    <t>20/Aug/2009 12:00:00 AM</t>
  </si>
  <si>
    <t>SB/GEN/2942</t>
  </si>
  <si>
    <t>SONI ANAND B</t>
  </si>
  <si>
    <t>12/Jun/2009 12:00:00 AM</t>
  </si>
  <si>
    <t>SB/GEN/3020</t>
  </si>
  <si>
    <t>SHALKE MANIK PANDHRINATH</t>
  </si>
  <si>
    <t>SB/GEN/3021</t>
  </si>
  <si>
    <t>JOGDAND KUMAR JIJAJI</t>
  </si>
  <si>
    <t>14/May/2009 12:00:00 AM</t>
  </si>
  <si>
    <t>SB/GEN/3229</t>
  </si>
  <si>
    <t>MD ISAQ ABDUL</t>
  </si>
  <si>
    <t>SB/GEN/9473</t>
  </si>
  <si>
    <t>MULGIR SHAHURAO RAMRAO</t>
  </si>
  <si>
    <t>SB/GEN/9566</t>
  </si>
  <si>
    <t>AALAUDDIN AB KARIM</t>
  </si>
  <si>
    <t>SB/GEN/1245</t>
  </si>
  <si>
    <t>SAYED MASTAN SAYED AAMIN</t>
  </si>
  <si>
    <t>SB/GEN/767</t>
  </si>
  <si>
    <t>MATRA JAWAHAR C</t>
  </si>
  <si>
    <t>10/Jun/2009 12:00:00 AM</t>
  </si>
  <si>
    <t>SB/GEN/424</t>
  </si>
  <si>
    <t>KHARADE PRAKASH PANDURANG</t>
  </si>
  <si>
    <t>29/Jun/2009 12:00:00 AM</t>
  </si>
  <si>
    <t>SB/GEN/7180</t>
  </si>
  <si>
    <t>PETHKAR SHRIKIRISHNA JAGANNATH</t>
  </si>
  <si>
    <t>SB/GEN/8054</t>
  </si>
  <si>
    <t>KAJALE GANPAT KUNDLIKRAO</t>
  </si>
  <si>
    <t>06/Jun/2009 12:00:00 AM</t>
  </si>
  <si>
    <t>SB/GEN/10231</t>
  </si>
  <si>
    <t>ABAIBAI SHAMRAO KUTE</t>
  </si>
  <si>
    <t>SB/GEN/10239</t>
  </si>
  <si>
    <t>SHAIKH SABA KAUSER  ABDUL QAUDEER</t>
  </si>
  <si>
    <t>04/Jun/2009 12:00:00 AM</t>
  </si>
  <si>
    <t>SB/GEN/10245</t>
  </si>
  <si>
    <t>KUTE  ARUNA  NAMDEV</t>
  </si>
  <si>
    <t>29/May/2009 12:00:00 AM</t>
  </si>
  <si>
    <t>SB/GEN/10249</t>
  </si>
  <si>
    <t>KHOBE SUNIL PUNDLIK</t>
  </si>
  <si>
    <t>SB/GEN/10252</t>
  </si>
  <si>
    <t>SADGE BHAGOBAI MUNJAJI</t>
  </si>
  <si>
    <t>SB/GEN/10265</t>
  </si>
  <si>
    <t>DAVANE PRAKASH SHANKARRAO</t>
  </si>
  <si>
    <t>03/Jul/2009 12:00:00 AM</t>
  </si>
  <si>
    <t>SB/GEN/10266</t>
  </si>
  <si>
    <t>SD MUNEER SD ISMAIL</t>
  </si>
  <si>
    <t>SB/GEN/10267</t>
  </si>
  <si>
    <t>SK MUNEER SK RAHIM</t>
  </si>
  <si>
    <t>04/Jul/2009 12:00:00 AM</t>
  </si>
  <si>
    <t>SB/GEN/10268</t>
  </si>
  <si>
    <t>SHAIKH WAHID SHAIKH SHAKKAR</t>
  </si>
  <si>
    <t>SB/GEN/10269</t>
  </si>
  <si>
    <t>PANDE GARGI GAJANAN</t>
  </si>
  <si>
    <t>SB/GEN/9458</t>
  </si>
  <si>
    <t>LATPATE DNYANOBA SITARAM</t>
  </si>
  <si>
    <t>SB/GEN/10272</t>
  </si>
  <si>
    <t>BHOSALE KISHOR VITTHAALRAO</t>
  </si>
  <si>
    <t>SB/GEN/10217</t>
  </si>
  <si>
    <t>MOIN KHALIK JINTURKAR</t>
  </si>
  <si>
    <t>SB/GEN/10218</t>
  </si>
  <si>
    <t>SHAIKH FASHUDDIN RAHATODDIN</t>
  </si>
  <si>
    <t>SB/GEN/10219</t>
  </si>
  <si>
    <t>SK ATEEQUE AHAMED SHAIKH</t>
  </si>
  <si>
    <t>SB/GEN/10293</t>
  </si>
  <si>
    <t>DHOKATE HARIBHAU DIGAMBAR</t>
  </si>
  <si>
    <t>SB/GEN/10295</t>
  </si>
  <si>
    <t>LASE SAMBHAJI MANIKRAO</t>
  </si>
  <si>
    <t>SB/GEN/10298</t>
  </si>
  <si>
    <t>JAGTAP NITIN GOVINDRAO</t>
  </si>
  <si>
    <t>SB/GEN/10161</t>
  </si>
  <si>
    <t>GAME MAROTRAO VITHALRAO</t>
  </si>
  <si>
    <t>28/Feb/2009 12:00:00 AM</t>
  </si>
  <si>
    <t>SB/GEN/10173</t>
  </si>
  <si>
    <t>BIDKAR SHIVPRASAD ANANDRAO</t>
  </si>
  <si>
    <t>SB/GEN/10189</t>
  </si>
  <si>
    <t>KADAM KERBA TUKARAM</t>
  </si>
  <si>
    <t>SB/GEN/10299</t>
  </si>
  <si>
    <t>JAGTAP GOVIND BALABHAU</t>
  </si>
  <si>
    <t>BR. SENGAON</t>
  </si>
  <si>
    <t>SB/GEN/2013</t>
  </si>
  <si>
    <t>RATHOD GANESH LALSING</t>
  </si>
  <si>
    <t>SB/GEN/2031</t>
  </si>
  <si>
    <t>POTPHADE MAROTI ANANDA</t>
  </si>
  <si>
    <t>SB/GEN/2710</t>
  </si>
  <si>
    <t>DANGE MILIND GULABRAO</t>
  </si>
  <si>
    <t>26/May/2007 12:00:00 AM</t>
  </si>
  <si>
    <t>SB/GEN/2889</t>
  </si>
  <si>
    <t>KHANDARE RAVINDRAKUMAR DAYANDEV</t>
  </si>
  <si>
    <t>06/Jun/2007 12:00:00 AM</t>
  </si>
  <si>
    <t>SB/GEN/2901</t>
  </si>
  <si>
    <t>KU.RAUT SANGITA KAILASHRAO</t>
  </si>
  <si>
    <t>31/Dec/2006 12:00:00 AM</t>
  </si>
  <si>
    <t>SB/GEN/2914</t>
  </si>
  <si>
    <t>DHABE SEEMATAI KONDABA</t>
  </si>
  <si>
    <t>09/Jul/2007 12:00:00 AM</t>
  </si>
  <si>
    <t>SB/GEN/3295</t>
  </si>
  <si>
    <t>GODMUKHE RENUKA SUKHAJI</t>
  </si>
  <si>
    <t>12/Jul/2007 12:00:00 AM</t>
  </si>
  <si>
    <t>SB/GEN/3312</t>
  </si>
  <si>
    <t>MEGHAWALE BHARATI HARISH</t>
  </si>
  <si>
    <t>26/Mar/2007 12:00:00 AM</t>
  </si>
  <si>
    <t>SB/GEN/3318</t>
  </si>
  <si>
    <t>ZATE UDAVA MAROTRAO</t>
  </si>
  <si>
    <t>SB/GEN/3332</t>
  </si>
  <si>
    <t>CHOUDHARY ACHAL LAXMINARAYAN</t>
  </si>
  <si>
    <t>30/09/2019  12:00:00AM</t>
  </si>
  <si>
    <t>SB/GEN/3387</t>
  </si>
  <si>
    <t>GADADE UKA SHESHARAO</t>
  </si>
  <si>
    <t>30/Jul/2008 12:00:00 AM</t>
  </si>
  <si>
    <t>SB/GEN/3391</t>
  </si>
  <si>
    <t>KADAM SANDEEP PUNDLIKRAO</t>
  </si>
  <si>
    <t>SB/GEN/3401</t>
  </si>
  <si>
    <t>KHANDARE PARVEEN MOTIRAM</t>
  </si>
  <si>
    <t>11/Jun/2008 12:00:00 AM</t>
  </si>
  <si>
    <t>SB/GEN/3412</t>
  </si>
  <si>
    <t>DHAMANE SURESH ASHOKRAO</t>
  </si>
  <si>
    <t>09/Aug/2008 12:00:00 AM</t>
  </si>
  <si>
    <t>SB/GEN/3447</t>
  </si>
  <si>
    <t>JADHAV KIRANKUMAR SHYMRAO</t>
  </si>
  <si>
    <t>17/May/2008 12:00:00 AM</t>
  </si>
  <si>
    <t>SB/GEN/3928</t>
  </si>
  <si>
    <t>SIRAME SHEEMA SHRIRANG</t>
  </si>
  <si>
    <t>SB/GEN/3956</t>
  </si>
  <si>
    <t>ZADE BHAGAVAT LAKSHMAN</t>
  </si>
  <si>
    <t>SB/GEN/3964</t>
  </si>
  <si>
    <t>DEEPAKE ROHIDAS BANSHI</t>
  </si>
  <si>
    <t>16/Sep/2009 12:00:00 AM</t>
  </si>
  <si>
    <t>SB/GEN/3972</t>
  </si>
  <si>
    <t>KHILLARE SACHIN WAKIL</t>
  </si>
  <si>
    <t>SB/GEN/3976</t>
  </si>
  <si>
    <t>KHANDARE BALASAHEB KANCHAN</t>
  </si>
  <si>
    <t>BR.JBAZAR</t>
  </si>
  <si>
    <t>SB/GEN/3104</t>
  </si>
  <si>
    <t>MULE SOW NANDABAI BANDU</t>
  </si>
  <si>
    <t>SB/GEN/3105</t>
  </si>
  <si>
    <t>POLE KUBERRAO DEVRAO</t>
  </si>
  <si>
    <t>26/Jul/2009 12:00:00 AM</t>
  </si>
  <si>
    <t>SB/GEN/3101</t>
  </si>
  <si>
    <t>MULE GIRESH PURUSHOTTAM</t>
  </si>
  <si>
    <t>SB/GEN/1993</t>
  </si>
  <si>
    <t>PATHAN NAJIRKHAN REHMANKHAN</t>
  </si>
  <si>
    <t>31/Dec/2004 12:00:00 AM</t>
  </si>
  <si>
    <t>SB/GEN/1985</t>
  </si>
  <si>
    <t>MAVHALE KESHAV MAROTRAO</t>
  </si>
  <si>
    <t>SB/GEN/940</t>
  </si>
  <si>
    <t>KIRATANE SANJAY PANDURANG</t>
  </si>
  <si>
    <t>SB/GEN/482</t>
  </si>
  <si>
    <t>CHAVAN TRIMBAK KHOBRAJI</t>
  </si>
  <si>
    <t>05/Jul/2009 12:00:00 AM</t>
  </si>
  <si>
    <t>SB/GEN/127</t>
  </si>
  <si>
    <t>SHELKE PANDURANG NIVRUTTI</t>
  </si>
  <si>
    <t>SB/GEN/2340</t>
  </si>
  <si>
    <t>GHUGE SITARAM RAMCHANDRA</t>
  </si>
  <si>
    <t>SB/GEN/2046</t>
  </si>
  <si>
    <t>RAWALE VILAS PANDURANG</t>
  </si>
  <si>
    <t>SB/GEN/2018</t>
  </si>
  <si>
    <t>GHUGE PRABHAKAR NAMDEVRAO</t>
  </si>
  <si>
    <t>SB/GEN/2023</t>
  </si>
  <si>
    <t>NAGARE PRABHU RAMCHANDRA</t>
  </si>
  <si>
    <t>SB/GEN/2012</t>
  </si>
  <si>
    <t>INGALE SUBHASH MOTIRAM</t>
  </si>
  <si>
    <t>SB/GEN/3079</t>
  </si>
  <si>
    <t>SK MUSHIN SK MAHEBUB</t>
  </si>
  <si>
    <t>SB/GEN/2818</t>
  </si>
  <si>
    <t>BHUMARE VENKATI GIRMAJI</t>
  </si>
  <si>
    <t>SB/GEN/2444</t>
  </si>
  <si>
    <t>JADHAV BABARAO KISHANRAO</t>
  </si>
  <si>
    <t xml:space="preserve">TOTAL </t>
  </si>
  <si>
    <t xml:space="preserve">BR.JINTUR </t>
  </si>
  <si>
    <t>SB/GEN/1746</t>
  </si>
  <si>
    <t>THITE SHESHRAO DASHARATH</t>
  </si>
  <si>
    <t>SB/GEN/6278</t>
  </si>
  <si>
    <t>INGOLE NAGORAO NARAYANRAO</t>
  </si>
  <si>
    <t>SB/GEN/6240</t>
  </si>
  <si>
    <t>MASKE RAVSAHEB RAMRAO</t>
  </si>
  <si>
    <t>SB/GEN/6150</t>
  </si>
  <si>
    <t>MUNDHE GULAB PANDITRAO</t>
  </si>
  <si>
    <t>SB/GEN/6075</t>
  </si>
  <si>
    <t>INGLE JIJABAI DAGDU</t>
  </si>
  <si>
    <t>SB/GEN/6065</t>
  </si>
  <si>
    <t>THITE SUSHILABAI MOTIRAM</t>
  </si>
  <si>
    <t>SB/GEN/5919</t>
  </si>
  <si>
    <t>SK FARUKSK.AMIR</t>
  </si>
  <si>
    <t>SB/GEN/5887</t>
  </si>
  <si>
    <t>ROKADE SHANTABAI UTTAMRAO</t>
  </si>
  <si>
    <t>SB/GEN/5845</t>
  </si>
  <si>
    <t>LIMBAJI HIRAMAN MOHITE</t>
  </si>
  <si>
    <t>20/Apr/2009 12:00:00 AM</t>
  </si>
  <si>
    <t>SB/GEN/5829</t>
  </si>
  <si>
    <t>BHALERAO GAJANAN MAHADAV</t>
  </si>
  <si>
    <t>SB/GEN/5788</t>
  </si>
  <si>
    <t>PATHAN MAKSUD KHAN</t>
  </si>
  <si>
    <t>SB/GEN/5772</t>
  </si>
  <si>
    <t>DESHMUKH RAM EKNATHRAO</t>
  </si>
  <si>
    <t>SB/GEN/5646</t>
  </si>
  <si>
    <t>RAUT SANTOSH MADHAVRAO</t>
  </si>
  <si>
    <t>SB/GEN/5573</t>
  </si>
  <si>
    <t>TARTE ARVIND SHIVAPPA</t>
  </si>
  <si>
    <t>SB/GEN/5520</t>
  </si>
  <si>
    <t>AGHAV PRALHAD BAJIRAO</t>
  </si>
  <si>
    <t>SB/GEN/5465</t>
  </si>
  <si>
    <t>JAGTAP DYANOBA SUNDARRAO</t>
  </si>
  <si>
    <t>SB/GEN/5391</t>
  </si>
  <si>
    <t>RATHOD VITTHAL RAMSING</t>
  </si>
  <si>
    <t>SB/GEN/5377</t>
  </si>
  <si>
    <t>HARKAL KISHAN LAXMANRAO</t>
  </si>
  <si>
    <t>SB/GEN/5122</t>
  </si>
  <si>
    <t>CHORDIYA RAVIKUMAR RAMLAL</t>
  </si>
  <si>
    <t>SB/GEN/5108</t>
  </si>
  <si>
    <t>TALEKAR SHILABAI BALASAHEB</t>
  </si>
  <si>
    <t>26/Oct/2005 12:00:00 AM</t>
  </si>
  <si>
    <t>SB/GEN/5077</t>
  </si>
  <si>
    <t>KANDE LAXMAN BAPURAO</t>
  </si>
  <si>
    <t>SB/GEN/5068</t>
  </si>
  <si>
    <t>GHUGE KUNDLIKRAO BAJIRAO</t>
  </si>
  <si>
    <t>05/Sep/2006 12:00:00 AM</t>
  </si>
  <si>
    <t>SB/GEN/5014</t>
  </si>
  <si>
    <t>BHALERAO TULARAM VINAKARAO</t>
  </si>
  <si>
    <t>SB/GEN/4897</t>
  </si>
  <si>
    <t>GUNDALE AMOL KANTILAL</t>
  </si>
  <si>
    <t>SB/GEN/3934</t>
  </si>
  <si>
    <t>SK.SHAFI SK MAKSUD</t>
  </si>
  <si>
    <t>SB/GEN/3906</t>
  </si>
  <si>
    <t>GHULE BALASAHEB LAXMANRAO</t>
  </si>
  <si>
    <t>TOTAL :-</t>
  </si>
  <si>
    <t xml:space="preserve">                                          BR.DRAJA</t>
  </si>
  <si>
    <t>SB/GEN/3875</t>
  </si>
  <si>
    <t>WAGH VASCHALABAI DHONDU</t>
  </si>
  <si>
    <t>31/Aug/2009 12:00:00 AM</t>
  </si>
  <si>
    <t>SB/GEN/3985</t>
  </si>
  <si>
    <t>WAYAL VITTHAL ASHRUBA</t>
  </si>
  <si>
    <t>18/Jul/2009 12:00:00 AM</t>
  </si>
  <si>
    <t>SB/GEN/3609</t>
  </si>
  <si>
    <t>WAGH GANGADHAR BHANUDAS</t>
  </si>
  <si>
    <t>SB/GEN/3400</t>
  </si>
  <si>
    <t>ARAKH BABAN RAJARAM</t>
  </si>
  <si>
    <t>SB/GEN/3055</t>
  </si>
  <si>
    <t>JAIBHYE DATTATRAYA KALUJI</t>
  </si>
  <si>
    <t>SB/GEN/2947</t>
  </si>
  <si>
    <t>ADHAV NAMDEO SAKHARAM</t>
  </si>
  <si>
    <t>SB/GEN/2680</t>
  </si>
  <si>
    <t>WAGH VISHNU RAMRAO</t>
  </si>
  <si>
    <t>SB/GEN/2531</t>
  </si>
  <si>
    <t>TUPKAR DATTATRAY SITARAM</t>
  </si>
  <si>
    <t>SB/GEN/2501</t>
  </si>
  <si>
    <t>BHUTEKAR RAMESHWAR DAGDUBA</t>
  </si>
  <si>
    <t>SB/GEN/2446</t>
  </si>
  <si>
    <t>SALVE SUDHAKAR RAMBHAU</t>
  </si>
  <si>
    <t>SB/GEN/698</t>
  </si>
  <si>
    <t>BANKAR GULABRAO YADAVRAO</t>
  </si>
  <si>
    <t>SB/GEN/636</t>
  </si>
  <si>
    <t>SANAP SHIVANAND RAMESH</t>
  </si>
  <si>
    <t>SB/GEN/4046</t>
  </si>
  <si>
    <t>KSHIRSAGAR AABAJI SADASHIV</t>
  </si>
  <si>
    <t>SB/GEN/5482</t>
  </si>
  <si>
    <t>HIWALE VITTHAL BABURAV</t>
  </si>
  <si>
    <t>17/Jul/2009 12:00:00 AM</t>
  </si>
  <si>
    <t>SB/GEN/5491</t>
  </si>
  <si>
    <t>MHASKE GULABRAO GANPATRAO</t>
  </si>
  <si>
    <t>SB/GEN/5496</t>
  </si>
  <si>
    <t>ZINE VENEBAI SHAMRAO</t>
  </si>
  <si>
    <t>SB/GEN/5497</t>
  </si>
  <si>
    <t>MUNDHE RAJU ARJUN</t>
  </si>
  <si>
    <t>SB/GEN/5499</t>
  </si>
  <si>
    <t>MULE RANGNATH SITARAM</t>
  </si>
  <si>
    <t>SB/GEN/5500</t>
  </si>
  <si>
    <t>MANTE MADHUKAR RAGHOJI</t>
  </si>
  <si>
    <t>SB/GEN/5533</t>
  </si>
  <si>
    <t>KAKAD HIRKANABAI BAJIRAO</t>
  </si>
  <si>
    <t>SB/GEN/5534</t>
  </si>
  <si>
    <t>SHEJUL TULSIRAM RAMRAO</t>
  </si>
  <si>
    <t>SB/GEN/5537</t>
  </si>
  <si>
    <t>GHONGE SATWAJI LIMBAJI</t>
  </si>
  <si>
    <t>SB/GEN/5539</t>
  </si>
  <si>
    <t>GAYKE ANANT BHAGWAN</t>
  </si>
  <si>
    <t>SB/GEN/5544</t>
  </si>
  <si>
    <t>BHAGYAWANT KESHAV VASANT</t>
  </si>
  <si>
    <t>SB/GEN/5558</t>
  </si>
  <si>
    <t>SAYYAD KHUTEJABI SAYYAD SHABBIR</t>
  </si>
  <si>
    <t>SB/GEN/5559</t>
  </si>
  <si>
    <t>SAYYAD RABIYABEE SAYYAD GAFFAR</t>
  </si>
  <si>
    <t>SB/GEN/5563</t>
  </si>
  <si>
    <t>PAWAR NILESH SUBHASH</t>
  </si>
  <si>
    <t>SB/GEN/5571</t>
  </si>
  <si>
    <t>SHAIKH JUBEDABEE SHAIKH SATTAR</t>
  </si>
  <si>
    <t>SB/GEN/5572</t>
  </si>
  <si>
    <t>SHAIKH GAFFAR SHAIKH  LAL</t>
  </si>
  <si>
    <t>SB/GEN/5598</t>
  </si>
  <si>
    <t>NAGRE DATTATRAYA PARVATRAO</t>
  </si>
  <si>
    <t>01/Sep/2009 12:00:00 AM</t>
  </si>
  <si>
    <t>SB/GEN/5602</t>
  </si>
  <si>
    <t>NAGRE MANMOHAN KARBHARI</t>
  </si>
  <si>
    <t>SB/GEN/5606</t>
  </si>
  <si>
    <t>DOIFODE DEVANAND ARJUNRAO</t>
  </si>
  <si>
    <t>SB/GEN/5607</t>
  </si>
  <si>
    <t>JAYBHAYE PRASHANT GANPATRAO</t>
  </si>
  <si>
    <t>SB/GEN/5609</t>
  </si>
  <si>
    <t>NAGRE GAJANAN SAUNDA</t>
  </si>
  <si>
    <t>SB/GEN/5610</t>
  </si>
  <si>
    <t>NAGRE PANDHARINATH HARIBHAU</t>
  </si>
  <si>
    <t>SB/GEN/5611</t>
  </si>
  <si>
    <t>NAGRE GAJANAN KASHINATH</t>
  </si>
  <si>
    <t>SB/GEN/5612</t>
  </si>
  <si>
    <t>SANGLE DIVAKAR VISHWANATH</t>
  </si>
  <si>
    <t>SB/GEN/5613</t>
  </si>
  <si>
    <t>ANDHALE BHASKAR AJEBRAO</t>
  </si>
  <si>
    <t>SB/GEN/5614</t>
  </si>
  <si>
    <t>PAWAR SUDAM LAXMAN</t>
  </si>
  <si>
    <t>SB/GEN/5616</t>
  </si>
  <si>
    <t>NAGRE PRALHAD PUNJAJI</t>
  </si>
  <si>
    <t>SB/GEN/5617</t>
  </si>
  <si>
    <t>KHARAT RAJESHWAR ACHUTRAO</t>
  </si>
  <si>
    <t>SB/GEN/5618</t>
  </si>
  <si>
    <t>JAYBHAYE GANESH NARAYAN</t>
  </si>
  <si>
    <t>SB/GEN/5623</t>
  </si>
  <si>
    <t>WANVE NARAYAN NANDAJI</t>
  </si>
  <si>
    <t>SB/GEN/5628</t>
  </si>
  <si>
    <t>KEDAR RAMESH NANDAJI</t>
  </si>
  <si>
    <t>SB/GEN/5079</t>
  </si>
  <si>
    <t>DIGHOLE KAMALBAI PIRAJI</t>
  </si>
  <si>
    <t>SB/GEN/5146</t>
  </si>
  <si>
    <t>SHENURE SANJU CHANDU/ SHENURE SHANTABAI CHANDU</t>
  </si>
  <si>
    <t>SB/GEN/5172</t>
  </si>
  <si>
    <t>KAKAD BABURAO MAHADU/ MUNDHE KAVERI BADRINATH</t>
  </si>
  <si>
    <t>SB/GEN/5240</t>
  </si>
  <si>
    <t>MHASKE YOGESH SADASHIV</t>
  </si>
  <si>
    <t>SB/GEN/5308</t>
  </si>
  <si>
    <t>MORE GAJANAN BHAGWANRAO</t>
  </si>
  <si>
    <t>SB/GEN/5322</t>
  </si>
  <si>
    <t>KAKADE UTTAM DAGADUBA</t>
  </si>
  <si>
    <t>SB/GEN/5360</t>
  </si>
  <si>
    <t>KAVHALE RAJESH BHANUDAS</t>
  </si>
  <si>
    <t>SB/GEN/5400</t>
  </si>
  <si>
    <t>MHASKE SUNITA VISHNU</t>
  </si>
  <si>
    <t>SB/GEN/5402</t>
  </si>
  <si>
    <t>MHASKE SHASHIKALA VIJAY</t>
  </si>
  <si>
    <t>SB/GEN/2193</t>
  </si>
  <si>
    <t>KHILLARE INDUBAI SHESHRAO</t>
  </si>
  <si>
    <t>SB/GEN/2141</t>
  </si>
  <si>
    <t>RATHOD CHABURAO AMBADAS</t>
  </si>
  <si>
    <t>PAWAR MOTIRAM AMBARU</t>
  </si>
  <si>
    <t>SB/GEN/2026</t>
  </si>
  <si>
    <t>NAGRE ARJUN HARI</t>
  </si>
  <si>
    <t>IPPER GAJANAN PRABHAKAR</t>
  </si>
  <si>
    <t>SB/GEN/1916</t>
  </si>
  <si>
    <t>MAHAJAN BANSILAL BALASA</t>
  </si>
  <si>
    <t>SB/GEN/1528</t>
  </si>
  <si>
    <t>KAMBLE VISHNU KONDIDAS</t>
  </si>
  <si>
    <t>SB/GEN/1463</t>
  </si>
  <si>
    <t>GHULE BALIRAM PANDHARINATH</t>
  </si>
  <si>
    <t>SB/GEN/1462</t>
  </si>
  <si>
    <t>MOTHE SHIVHARI RAJARAM</t>
  </si>
  <si>
    <t>SB/GEN/1074</t>
  </si>
  <si>
    <t>SANAP KARBHARI DAGDUBA</t>
  </si>
  <si>
    <t>SB/GEN/1017</t>
  </si>
  <si>
    <t>MEHTRE DILIP KUNDLIK</t>
  </si>
  <si>
    <t>SB/GEN/969</t>
  </si>
  <si>
    <t>KOLHE MOTIRAM SITARAM</t>
  </si>
  <si>
    <t>SB/GEN/5414</t>
  </si>
  <si>
    <t>LABDE PANDIRNATH  SHRIPATH</t>
  </si>
  <si>
    <t>SB/GEN/5479</t>
  </si>
  <si>
    <t>PAWAR VIMAL VIJAY</t>
  </si>
  <si>
    <t>SB/GEN/5629</t>
  </si>
  <si>
    <t>SANGLE PANDHARINATH VITHOBA</t>
  </si>
  <si>
    <t>SB/GEN/5630</t>
  </si>
  <si>
    <t>GHULE DINKAR PUNDLIK</t>
  </si>
  <si>
    <t>SB/GEN/5631</t>
  </si>
  <si>
    <t>DOIPHODE GAJANAN HARIBHAU</t>
  </si>
  <si>
    <t>SB/GEN/5632</t>
  </si>
  <si>
    <t>AGHAO LAXMAN ARJUNRAO</t>
  </si>
  <si>
    <t>SB/GEN/5633</t>
  </si>
  <si>
    <t>KANGANE SUDAM VISHWANATH</t>
  </si>
  <si>
    <t>SB/GEN/5634</t>
  </si>
  <si>
    <t>DOIFODE GAJANAN BADRINATH</t>
  </si>
  <si>
    <t>SB/GEN/5635</t>
  </si>
  <si>
    <t>KAYANDE RAMDAS SAKARAM</t>
  </si>
  <si>
    <t>SB/GEN/5637</t>
  </si>
  <si>
    <t>SANGLE GANESH APPASAHEB</t>
  </si>
  <si>
    <t>SB/GEN/5638</t>
  </si>
  <si>
    <t>BHOSALE SHRIRAM MARTANDRAO</t>
  </si>
  <si>
    <t>SB/GEN/5639</t>
  </si>
  <si>
    <t>NAIKWAD DILIP AMBADAS</t>
  </si>
  <si>
    <t>SB/GEN/5640</t>
  </si>
  <si>
    <t>DOIFODE KARBHARI PANDURANG</t>
  </si>
  <si>
    <t>SB/GEN/5641</t>
  </si>
  <si>
    <t>DESHMANE DIPAK SAMBAPPA</t>
  </si>
  <si>
    <t>SB/GEN/5642</t>
  </si>
  <si>
    <t>KHARAT VISHNU PARASHRAM</t>
  </si>
  <si>
    <t>SB/GEN/5643</t>
  </si>
  <si>
    <t>GAIKWAD AMOL NAGANATH</t>
  </si>
  <si>
    <t>SB/GEN/5645</t>
  </si>
  <si>
    <t>GAIKWAD ANIL MAROTI</t>
  </si>
  <si>
    <t>JAYBHAYE MADAN BADRINATH</t>
  </si>
  <si>
    <t>SB/GEN/5647</t>
  </si>
  <si>
    <t>SUTAR SURESH SATYABHAN</t>
  </si>
  <si>
    <t>SB/GEN/5651</t>
  </si>
  <si>
    <t>JAYBHAYE ASHOK DAGDUBA</t>
  </si>
  <si>
    <t>SB/GEN/5653</t>
  </si>
  <si>
    <t>GAVAI SUNDARABAI RAMBHAU</t>
  </si>
  <si>
    <t>SB/GEN/5657</t>
  </si>
  <si>
    <t>DHONGDE SARSWATI PRABHATA</t>
  </si>
  <si>
    <t>SB/GEN/5658</t>
  </si>
  <si>
    <t>GAVAI PANKORBAI BHIMRAO</t>
  </si>
  <si>
    <t>KHAN WAJEDALLI HABIB KHAN</t>
  </si>
  <si>
    <t>BR.MANTHA</t>
  </si>
  <si>
    <t>SB/GEN/52</t>
  </si>
  <si>
    <t>GOYAL BADLURAM SEETARAM</t>
  </si>
  <si>
    <t>SB/GEN/406</t>
  </si>
  <si>
    <t>CHAVAL RAMA ASHROBA</t>
  </si>
  <si>
    <t>SB/GEN/561</t>
  </si>
  <si>
    <t>MULE DATTATRYA RAJARAM</t>
  </si>
  <si>
    <t>SB/GEN/625</t>
  </si>
  <si>
    <t>DAWNE PRALHAD MANIKRAO</t>
  </si>
  <si>
    <t>SB/GEN/916</t>
  </si>
  <si>
    <t>GHODKE MOHAN DIGAMBARRAO</t>
  </si>
  <si>
    <t>22/Jul/2009 12:00:00 AM</t>
  </si>
  <si>
    <t>SB/GEN/4764</t>
  </si>
  <si>
    <t>CHAVAN BHANUDAS DHENA</t>
  </si>
  <si>
    <t>SB/GEN/4748</t>
  </si>
  <si>
    <t>CHAVAN SHOBABAI  ABASAHEB</t>
  </si>
  <si>
    <t>SB/GEN/4751</t>
  </si>
  <si>
    <t>SHINDE SANJEEVANI BALASAHEB</t>
  </si>
  <si>
    <t>SB/GEN/4752</t>
  </si>
  <si>
    <t>WAKLE TARAMATI SUDAM</t>
  </si>
  <si>
    <t>SB/GEN/4753</t>
  </si>
  <si>
    <t>LAHANE GAUTAM SITARAM</t>
  </si>
  <si>
    <t>SB/GEN/4743</t>
  </si>
  <si>
    <t>GABALE SANTOSH KISAN</t>
  </si>
  <si>
    <t>SB/GEN/4739</t>
  </si>
  <si>
    <t>KHARAT RAMESH TUKARAM</t>
  </si>
  <si>
    <t>SB/GEN/4729</t>
  </si>
  <si>
    <t>BAHIWAL PRAMOD DAMODHAR</t>
  </si>
  <si>
    <t>SB/GEN/4706</t>
  </si>
  <si>
    <t>WAGHMARE DATTA BAPURAO</t>
  </si>
  <si>
    <t>SB/GEN/4701</t>
  </si>
  <si>
    <t>KULKARNI JAYANT SUDHAKARRAO</t>
  </si>
  <si>
    <t>SB/GEN/4687</t>
  </si>
  <si>
    <t>DHALE LIMBAJI MADHAVRAO</t>
  </si>
  <si>
    <t>SB/GEN/4676</t>
  </si>
  <si>
    <t>BHUSARI KANDIM SADASHIV</t>
  </si>
  <si>
    <t>SB/GEN/4671</t>
  </si>
  <si>
    <t>BORADE SHIVAJI YESHWANTA</t>
  </si>
  <si>
    <t>SB/GEN/4660</t>
  </si>
  <si>
    <t>UKANDE SATISH DADARAO</t>
  </si>
  <si>
    <t>SB/GEN/4663</t>
  </si>
  <si>
    <t>LOMTE SUNDARRAO TULSIRAM</t>
  </si>
  <si>
    <t>SB/GEN/4646</t>
  </si>
  <si>
    <t>SONTAKKE OMKAR RAMBHAU</t>
  </si>
  <si>
    <t>SB/GEN/4652</t>
  </si>
  <si>
    <t>BHABAT BALASAHEB GANPATRAO</t>
  </si>
  <si>
    <t>SB/GEN/4645</t>
  </si>
  <si>
    <t>SONTAKKE KASHINATH OMKAR</t>
  </si>
  <si>
    <t>SB/GEN/4622</t>
  </si>
  <si>
    <t>VIDHATE BHAGWAN SAHEBRAO</t>
  </si>
  <si>
    <t>SB/GEN/4623</t>
  </si>
  <si>
    <t>VIDHATE DATTRAO ASHROBA</t>
  </si>
  <si>
    <t>SB/GEN/4616</t>
  </si>
  <si>
    <t>VIDHATE BHANUDAS SAHEBRAO</t>
  </si>
  <si>
    <t>SB/GEN/4608</t>
  </si>
  <si>
    <t>GADADE VILAS KISHANRAO</t>
  </si>
  <si>
    <t>SB/GEN/4589</t>
  </si>
  <si>
    <t>GAHIRE JANU LALU</t>
  </si>
  <si>
    <t>SB/GEN/4553</t>
  </si>
  <si>
    <t>KHARAT KUSHAVATAR ASHOK</t>
  </si>
  <si>
    <t>SB/GEN/4545</t>
  </si>
  <si>
    <t>MORE SUNIL DILIPRAO</t>
  </si>
  <si>
    <t>25/Mar/2009 12:00:00 AM</t>
  </si>
  <si>
    <t>SB/GEN/4466</t>
  </si>
  <si>
    <t>JADHAV BHARAT DAGDU</t>
  </si>
  <si>
    <t>SB/GEN/4449</t>
  </si>
  <si>
    <t>KHARAT SHIVAJI BHUJANGRAO</t>
  </si>
  <si>
    <t>18/Jun/2009 12:00:00 AM</t>
  </si>
  <si>
    <t>SB/GEN/4198</t>
  </si>
  <si>
    <t>RATHOD SUBHASH KANIRAM</t>
  </si>
  <si>
    <t>SB/GEN/4157</t>
  </si>
  <si>
    <t>SADAVARTE KALYAN MAROTI</t>
  </si>
  <si>
    <t>SB/GEN/4137</t>
  </si>
  <si>
    <t>SY NOOR SY</t>
  </si>
  <si>
    <t>SB/GEN/4074</t>
  </si>
  <si>
    <t>KALE SURESH VITHALRAO</t>
  </si>
  <si>
    <t>30/Oct/2007 12:00:00 AM</t>
  </si>
  <si>
    <t>SB/GEN/4060</t>
  </si>
  <si>
    <t>JADHAV KUNDLIK THANU</t>
  </si>
  <si>
    <t>19/Oct/2007 12:00:00 AM</t>
  </si>
  <si>
    <t>SB/GEN/3987</t>
  </si>
  <si>
    <t>CHINCHOLKAR SURESH ABASAHEB</t>
  </si>
  <si>
    <t>SB/GEN/4007</t>
  </si>
  <si>
    <t>KHARAT SAKLAL ANANDRAO</t>
  </si>
  <si>
    <t>SB/GEN/3974</t>
  </si>
  <si>
    <t>SHINDE BHAURAO BHUJANGRAO</t>
  </si>
  <si>
    <t>SB/GEN/3951</t>
  </si>
  <si>
    <t>GADADHE MANOHAR PANJABRAO</t>
  </si>
  <si>
    <t>SB/GEN/3913</t>
  </si>
  <si>
    <t>TAKLE PANDHARINATH RAMBHAU</t>
  </si>
  <si>
    <t>SB/GEN/3904</t>
  </si>
  <si>
    <t>WAYAL RAMESHWAR SHIVAJIRAO</t>
  </si>
  <si>
    <t>SB/GEN/3889</t>
  </si>
  <si>
    <t>MUNDADA SOU KIRAN</t>
  </si>
  <si>
    <t>SB/GEN/3861</t>
  </si>
  <si>
    <t>UDHAN SUMANBAI RAJMBAR</t>
  </si>
  <si>
    <t>SB/GEN/3797</t>
  </si>
  <si>
    <t>RANBHAVARE MANJUSHA BABAN</t>
  </si>
  <si>
    <t>21/Feb/2009 12:00:00 AM</t>
  </si>
  <si>
    <t>SB/GEN/3739</t>
  </si>
  <si>
    <t>HATAGALE VITHAL RAMBHAU</t>
  </si>
  <si>
    <t>SB/GEN/3672</t>
  </si>
  <si>
    <t>AMBORE SHIVAJI MAROTRAO</t>
  </si>
  <si>
    <t>SB/GEN/3657</t>
  </si>
  <si>
    <t>BOLE NILIMA PRAKASHRAO</t>
  </si>
  <si>
    <t>SB/GEN/3590</t>
  </si>
  <si>
    <t>BHUMBAR NAMDEVRAO SAHEBRAO</t>
  </si>
  <si>
    <t>SB/GEN/3316</t>
  </si>
  <si>
    <t>RATHOD KISHAN RAMCHANDRA</t>
  </si>
  <si>
    <t>SB/GEN/3275</t>
  </si>
  <si>
    <t>CHANDAR ABASAHEB BHAUSAHEB</t>
  </si>
  <si>
    <t>SB/GEN/3187</t>
  </si>
  <si>
    <t>JADHAV HARIBHAU PANDURANG</t>
  </si>
  <si>
    <t>SB/GEN/3169</t>
  </si>
  <si>
    <t>RATHOD RAJU GULABRAO</t>
  </si>
  <si>
    <t>SB/GEN/2618</t>
  </si>
  <si>
    <t>CHAVHAN PUNDLIKRAO BHAURAO</t>
  </si>
  <si>
    <t>SB/GEN/2766</t>
  </si>
  <si>
    <t>DAHIBHATE BHARAT ABASAHEB</t>
  </si>
  <si>
    <t>SB/GEN/2406</t>
  </si>
  <si>
    <t>CHAVHAN SHANKAR RUPA</t>
  </si>
  <si>
    <t>SB/GEN/2336</t>
  </si>
  <si>
    <t>CHINCHANE SAKHARAMJI APPASAHEB</t>
  </si>
  <si>
    <t>SB/GEN/2181</t>
  </si>
  <si>
    <t>AKAT PANDITRAO KISHANRAO</t>
  </si>
  <si>
    <t>05/Sep/2009 12:00:00 AM</t>
  </si>
  <si>
    <t>SB/GEN/2066</t>
  </si>
  <si>
    <t>GHONDGE EKNATH MAROTI</t>
  </si>
  <si>
    <t>SB/GEN/2016</t>
  </si>
  <si>
    <t>MORE LAXMAN ASARAM</t>
  </si>
  <si>
    <t>SB/GEN/1925</t>
  </si>
  <si>
    <t>KENDRE SOW.GAYABAI HARIBHAU</t>
  </si>
  <si>
    <t>SB/GEN/1970</t>
  </si>
  <si>
    <t>BORADE BHAGWAN MUNJAJI</t>
  </si>
  <si>
    <t>SB/GEN/1862</t>
  </si>
  <si>
    <t>CHAVAN SOW.SARASWATIBAI VISHNU</t>
  </si>
  <si>
    <t>02/Jul/2009 12:00:00 AM</t>
  </si>
  <si>
    <t>SB/GEN/1693</t>
  </si>
  <si>
    <t>CHAVAL RAHUL SARJERAO</t>
  </si>
  <si>
    <t>SB/GEN/1356</t>
  </si>
  <si>
    <t>CHOTHE LIMBAJI DHONDIBA</t>
  </si>
  <si>
    <t>SB/GEN/1169</t>
  </si>
  <si>
    <t>RATHOD GULAB THAWARA</t>
  </si>
  <si>
    <t>SB/GEN/1036</t>
  </si>
  <si>
    <t>VAIDYA BHAURAO NAGORAN</t>
  </si>
  <si>
    <t>BR. JALNA</t>
  </si>
  <si>
    <t>CA/GEN/1304</t>
  </si>
  <si>
    <t>AGRAWAL STEEL TRADERS</t>
  </si>
  <si>
    <t>CA/GEN/1201</t>
  </si>
  <si>
    <t>AZHARODIN NURODIN</t>
  </si>
  <si>
    <t>CA/GEN/1510</t>
  </si>
  <si>
    <t>RANGNATH MAROTIRAO JAIN</t>
  </si>
  <si>
    <t>CA/GEN/669</t>
  </si>
  <si>
    <t>GAURI GINNING And PRESSING FACTORY</t>
  </si>
  <si>
    <t>CA/GEN/1240</t>
  </si>
  <si>
    <t>RAJENDRA RADESHYAM DUDHANI</t>
  </si>
  <si>
    <t>02/Aug/2007 12:00:00 AM</t>
  </si>
  <si>
    <t>SB/GEN/3802</t>
  </si>
  <si>
    <t>BHUTEKAR DEVIDAS KESHAVRAO</t>
  </si>
  <si>
    <t>SB/GEN/3801</t>
  </si>
  <si>
    <t>BHUTEKAR SAMADHAN KARBHARI</t>
  </si>
  <si>
    <t>SB/GEN/3800</t>
  </si>
  <si>
    <t>RAUT RAJU RAMESHRAO</t>
  </si>
  <si>
    <t>SB/GEN/3806</t>
  </si>
  <si>
    <t>FALKE BALU DINKARRAO</t>
  </si>
  <si>
    <t>SB/GEN/3869</t>
  </si>
  <si>
    <t>RATHI PRADEEP KANHAIYALAL</t>
  </si>
  <si>
    <t>KAMAD KAILASH SHANKARLAL ( HUF</t>
  </si>
  <si>
    <t>05/Feb/2009 12:00:00 AM</t>
  </si>
  <si>
    <t>SB/GEN/4146</t>
  </si>
  <si>
    <t>AGRAWAL GAJENDRAKUMAR OMPRAKASH</t>
  </si>
  <si>
    <t>24/Mar/2009 12:00:00 AM</t>
  </si>
  <si>
    <t>SB/GEN/4142</t>
  </si>
  <si>
    <t>AGRAWAL RADHAMOHAN OMPRAKASH</t>
  </si>
  <si>
    <t>19/Jun/2009 12:00:00 AM</t>
  </si>
  <si>
    <t>SB/GEN/4168</t>
  </si>
  <si>
    <t>PITTY SIMA SHYAMSUNDER</t>
  </si>
  <si>
    <t>19/Mar/2009 12:00:00 AM</t>
  </si>
  <si>
    <t>SB/GEN/4167</t>
  </si>
  <si>
    <t>PITTY CHETNA DEVI SANJAYKUMAR</t>
  </si>
  <si>
    <t>17/Mar/2009 12:00:00 AM</t>
  </si>
  <si>
    <t>SB/GEN/4292</t>
  </si>
  <si>
    <t>SOMANI VINOD GOPIKISHAN</t>
  </si>
  <si>
    <t>SB/GEN/4288</t>
  </si>
  <si>
    <t>CHAUDHARI INDRARAM SIRKUMAR</t>
  </si>
  <si>
    <t>11/Apr/2009 12:00:00 AM</t>
  </si>
  <si>
    <t>SB/GEN/4299</t>
  </si>
  <si>
    <t>DANDNAIK RAJENDRAPRASAD PRABHAKARRAO</t>
  </si>
  <si>
    <t>SB/GEN/4298</t>
  </si>
  <si>
    <t>MISAL UMESH SOPANRAO</t>
  </si>
  <si>
    <t>SB/GEN/4309</t>
  </si>
  <si>
    <t>ARBEEN JAHA</t>
  </si>
  <si>
    <t>SB/GEN/3462</t>
  </si>
  <si>
    <t>JAHAGIRDAR PRAMOD NARAYANRAO</t>
  </si>
  <si>
    <t>SB/GEN/3361</t>
  </si>
  <si>
    <t>PITTY ASHOK MUKUNDLAL</t>
  </si>
  <si>
    <t>SB/GEN/3226</t>
  </si>
  <si>
    <t>MOHD NOORIDDIN ABDUL</t>
  </si>
  <si>
    <t>SB/GEN/4338</t>
  </si>
  <si>
    <t>AKHARE SARANGDHAR NAMDEV</t>
  </si>
  <si>
    <t>SB/GEN/4343</t>
  </si>
  <si>
    <t>BOBADE ANNASAHEB RANGNATH</t>
  </si>
  <si>
    <t>SB/GEN/4354</t>
  </si>
  <si>
    <t>SHAH NAVINCHAND HIMMATLAL</t>
  </si>
  <si>
    <t>SB/GEN/4370</t>
  </si>
  <si>
    <t>SARADE KAILASH EKANATHARAO</t>
  </si>
  <si>
    <t>SB/GEN/4372</t>
  </si>
  <si>
    <t>TOUR SURESH MACHINDRA</t>
  </si>
  <si>
    <t>SB/GEN/2905</t>
  </si>
  <si>
    <t>TAK SHRIRAM GANGADHARRAO</t>
  </si>
  <si>
    <t>SB/GEN/2696</t>
  </si>
  <si>
    <t>DANGE SOW MAYA</t>
  </si>
  <si>
    <t>SB/GEN/2559</t>
  </si>
  <si>
    <t>CHABUKSWAR SMT CHABUBAI</t>
  </si>
  <si>
    <t>SB/GEN/1086</t>
  </si>
  <si>
    <t>RAUT PRABHAKAR GANGADHAR</t>
  </si>
  <si>
    <t>TAPDIYA SATYANARAYAN .</t>
  </si>
  <si>
    <t>SB/GEN/977</t>
  </si>
  <si>
    <t>SANCHETI CHAINRAJ P.</t>
  </si>
  <si>
    <t>18/Sep/2008 12:00:00 AM</t>
  </si>
  <si>
    <t>SB/GEN/953</t>
  </si>
  <si>
    <t>KHANDEBHARAD JAGNNATH FAKIRCHAND</t>
  </si>
  <si>
    <t>SB/GEN/467</t>
  </si>
  <si>
    <t>SHEK RAHIMAN SHEK</t>
  </si>
  <si>
    <t>21/Apr/2009 12:00:00 AM</t>
  </si>
  <si>
    <t>SB/GEN/209</t>
  </si>
  <si>
    <t>AGRAWAL UMA SURESHBABU</t>
  </si>
  <si>
    <t>05/Jul/2008 12:00:00 AM</t>
  </si>
  <si>
    <t>SB/GEN/3087</t>
  </si>
  <si>
    <t>MOR KU SWATI</t>
  </si>
  <si>
    <t>15/Apr/2009 12:00:00 AM</t>
  </si>
  <si>
    <t>SB/GEN/3899</t>
  </si>
  <si>
    <t>PATHAN NAZEER JALIL</t>
  </si>
  <si>
    <t>SB/GEN/3088</t>
  </si>
  <si>
    <t>MOR JYOTI GOPAL</t>
  </si>
  <si>
    <t>SB/GEN/4124</t>
  </si>
  <si>
    <t>KAMAD PAWAN SHANKARLAL (HUF)</t>
  </si>
  <si>
    <t>10/Jan/2009 12:00:00 AM</t>
  </si>
  <si>
    <t>KAMAD GANESH SHANKARLAL (HUF)</t>
  </si>
  <si>
    <t>SB/GEN/3952</t>
  </si>
  <si>
    <t>RATHI SAVITA ASHOK</t>
  </si>
  <si>
    <t>SB/GEN/3963</t>
  </si>
  <si>
    <t>GULYAN MOHIT SHANKERLAL</t>
  </si>
  <si>
    <t>11/Feb/2009 12:00:00 AM</t>
  </si>
  <si>
    <t>SB/GEN/3572</t>
  </si>
  <si>
    <t>AGRAWAL UMADEVI OMPRAKASH/ AGRAWAL NISHANT OMPRAKASH</t>
  </si>
  <si>
    <t>20/Feb/2009 12:00:00 AM</t>
  </si>
  <si>
    <t>SB/GEN/3562</t>
  </si>
  <si>
    <t>AGRAWAL SHRIKISHAN SHRIRANG</t>
  </si>
  <si>
    <t>27/Nov/2007 12:00:00 AM</t>
  </si>
  <si>
    <t>SAWJI PANKAJ KANTILAL</t>
  </si>
  <si>
    <t>15/Dec/2008 12:00:00 AM</t>
  </si>
  <si>
    <t>SHAIKH FARUKH SK</t>
  </si>
  <si>
    <t>SB/GEN/3652</t>
  </si>
  <si>
    <t>KAMAD DEEPAK SUBHASHCHANDRA</t>
  </si>
  <si>
    <t>SB/GEN/3653</t>
  </si>
  <si>
    <t>KAMAD DHRUVKUMAR SHANKARLALJI</t>
  </si>
  <si>
    <t>SB/GEN/3725</t>
  </si>
  <si>
    <t>PATEL MASUD KHAN</t>
  </si>
  <si>
    <t>SB/GEN/3796</t>
  </si>
  <si>
    <t>BHAWAR KISHOR KHANDERAO</t>
  </si>
  <si>
    <t>SB/GEN/3793</t>
  </si>
  <si>
    <t>KOKRE SURESH CHANDU</t>
  </si>
  <si>
    <t>SB/GEN/3805</t>
  </si>
  <si>
    <t>SHARMA SUMIT NARAYANRAO</t>
  </si>
  <si>
    <t>SB/GEN/3521</t>
  </si>
  <si>
    <t>JAGTAP BABASAHEB SARJERAO</t>
  </si>
  <si>
    <t>SB/GEN/3496</t>
  </si>
  <si>
    <t>MOR KU SWALI</t>
  </si>
  <si>
    <t>SB/GEN/3804</t>
  </si>
  <si>
    <t>BHUTEKAR SANJAY SANTOSHRAO</t>
  </si>
  <si>
    <t>SB/GEN/3803</t>
  </si>
  <si>
    <t>KHILERI CHAIMARAM GOPALRAM</t>
  </si>
  <si>
    <t>BR.NANDED</t>
  </si>
  <si>
    <t>CA/GEN/357</t>
  </si>
  <si>
    <t>SURESH SEEDS CO.</t>
  </si>
  <si>
    <t>SB/GEN/3504</t>
  </si>
  <si>
    <t>KUMBHAR VENKATI EAKNATH OR MAD</t>
  </si>
  <si>
    <t>23/Jun/2009 12:00:00 AM</t>
  </si>
  <si>
    <t>SB/GEN/3684</t>
  </si>
  <si>
    <t>DESHPANDE MILIND JANARDANRAO</t>
  </si>
  <si>
    <t>SB/GEN/3690</t>
  </si>
  <si>
    <t>HEENA KAUSER SK MUNEER SHAKIH</t>
  </si>
  <si>
    <t>05/May/2009 12:00:00 AM</t>
  </si>
  <si>
    <t>SB/GEN/3693</t>
  </si>
  <si>
    <t>TUPTEWAR SAMNATH RAGHUNATH</t>
  </si>
  <si>
    <t>SB/GEN/3715</t>
  </si>
  <si>
    <t>PATHAN RAHIM KHAN SAHEBKHAN</t>
  </si>
  <si>
    <t>SB/GEN/3723</t>
  </si>
  <si>
    <t>MD.ABDULLA MD.HAYAT KHURESHI</t>
  </si>
  <si>
    <t>AGRAWAL KAMALPRAKASH SHRINIVAS</t>
  </si>
  <si>
    <t>SB/GEN/162</t>
  </si>
  <si>
    <t>KOTALWAR ANIL CANDRACANT</t>
  </si>
  <si>
    <t>SB/GEN/3548</t>
  </si>
  <si>
    <t>SALEY SHITAL AJIT</t>
  </si>
  <si>
    <t>28/May/2009 12:00:00 AM</t>
  </si>
  <si>
    <t>SB/GEN/3615</t>
  </si>
  <si>
    <t>ADHAV SOU. SATYABHAMA SUBHAS</t>
  </si>
  <si>
    <t>SB/GEN/3267</t>
  </si>
  <si>
    <t>KANOLE BALASAHEB VANKOBA</t>
  </si>
  <si>
    <t>SB/GEN/3446</t>
  </si>
  <si>
    <t>MUDHAL BALAJI KAMANRAO</t>
  </si>
  <si>
    <t>13/Jun/2009 12:00:00 AM</t>
  </si>
  <si>
    <t>SB/SB (SOC)/10</t>
  </si>
  <si>
    <t>LIONS CLUB OF NANDED MIDTOWN</t>
  </si>
  <si>
    <t>15/Oct/2008 12:00:00 AM</t>
  </si>
  <si>
    <t>BR AKOLA</t>
  </si>
  <si>
    <t>SB/GEN/2286</t>
  </si>
  <si>
    <t>DHANDE JAGDISH SURYABHAN</t>
  </si>
  <si>
    <t>15/Jun/2009 12:00:00 AM</t>
  </si>
  <si>
    <t>SB/GEN/2230</t>
  </si>
  <si>
    <t>KHANDELWAL CHANDAN KUMAR</t>
  </si>
  <si>
    <t>29/Dec/2008 12:00:00 AM</t>
  </si>
  <si>
    <t>SB/GEN/2156</t>
  </si>
  <si>
    <t>THAKUR MAYA MANGALSING</t>
  </si>
  <si>
    <t>SB/GEN/1938</t>
  </si>
  <si>
    <t>BAGDIA PAVAN NARAYANDASJI</t>
  </si>
  <si>
    <t>SB/GEN/1621</t>
  </si>
  <si>
    <t>WAGHMARE SHEELA MAHADEO</t>
  </si>
  <si>
    <t>SB/GEN/870</t>
  </si>
  <si>
    <t>GUJARATHI SONIYA BALKRISHNA</t>
  </si>
  <si>
    <t>SB/GEN/852</t>
  </si>
  <si>
    <t>MAHATMA PHULE SARVAJANIK</t>
  </si>
  <si>
    <t>09/Feb/2009 12:00:00 AM</t>
  </si>
  <si>
    <t>SB/GEN/750</t>
  </si>
  <si>
    <t>AGRAWAL DEEPAK SHANKARLAL</t>
  </si>
  <si>
    <t>SB/GEN/634</t>
  </si>
  <si>
    <t>LUNDWANI MOHAN HIRANAND</t>
  </si>
  <si>
    <t>SB/GEN/608</t>
  </si>
  <si>
    <t>VARMA SHYAMSUNDAR GURUPRASAD</t>
  </si>
  <si>
    <t>SB/GEN/587</t>
  </si>
  <si>
    <t>MOTWANI RITESH RAMESHLAL</t>
  </si>
  <si>
    <t>SB/GEN/488</t>
  </si>
  <si>
    <t>SK USMAN SK KASAM</t>
  </si>
  <si>
    <t>08/Jun/2009 12:00:00 AM</t>
  </si>
  <si>
    <t>SB/GEN/480</t>
  </si>
  <si>
    <t>BHARUKA ANKITA DINESH</t>
  </si>
  <si>
    <t>SB/GEN/266</t>
  </si>
  <si>
    <t>DHABE ANANT BALIRAM</t>
  </si>
  <si>
    <t>12/Mar/2009 12:00:00 AM</t>
  </si>
  <si>
    <t>SB/GEN/1019</t>
  </si>
  <si>
    <t>GURBANI ANAND GORALDAS</t>
  </si>
  <si>
    <t>SB/GEN/1020</t>
  </si>
  <si>
    <t>GURBANI CHANDULAL GORLDAS</t>
  </si>
  <si>
    <t>SB/GEN/1021</t>
  </si>
  <si>
    <t>GURBANI ASHOK GORLADAS</t>
  </si>
  <si>
    <t>SB/GEN/2345</t>
  </si>
  <si>
    <t>PANPALIA GOVERDHA H</t>
  </si>
  <si>
    <t>SB/GEN/2505</t>
  </si>
  <si>
    <t>PUNDE RAMESHWAR SITARAM</t>
  </si>
  <si>
    <t>SB/GEN/2656</t>
  </si>
  <si>
    <t>CHANDWANI RAJESH TEJURAM</t>
  </si>
  <si>
    <t>SB/GEN/2752</t>
  </si>
  <si>
    <t>JAWAJI PRAVIN KRISHANSWAMI</t>
  </si>
  <si>
    <t>SB/GEN/2763</t>
  </si>
  <si>
    <t>TIWARI PRAMOD OMPRAKASH</t>
  </si>
  <si>
    <t>SB/GEN/2781</t>
  </si>
  <si>
    <t>WARTKAR MANOJ DURYODHAN</t>
  </si>
  <si>
    <t xml:space="preserve">                          Br.Aurangabad</t>
  </si>
  <si>
    <t>SB/GEN/2691</t>
  </si>
  <si>
    <t>AMBEKAR PANDURANG PRABHAKAR</t>
  </si>
  <si>
    <t>SB/GEN/2705</t>
  </si>
  <si>
    <t>SHIKH FARUKODDIN SHIKH SHAMSHODDIN</t>
  </si>
  <si>
    <t>SB/GEN/2709</t>
  </si>
  <si>
    <t>YASMIN BEGAM SHAIKH AJIM</t>
  </si>
  <si>
    <t>SAJJI AHMAD KHAN A MAJID</t>
  </si>
  <si>
    <t>SB/GEN/1987</t>
  </si>
  <si>
    <t>GAIKWAD MANGESH RAMESH</t>
  </si>
  <si>
    <t>SB/GEN/2493</t>
  </si>
  <si>
    <t>KALE SHESHRAO BABURAO</t>
  </si>
  <si>
    <t>SB/GEN/2498</t>
  </si>
  <si>
    <t>DINBANDHU FHAGU SHAW</t>
  </si>
  <si>
    <t>SB/GEN/2712</t>
  </si>
  <si>
    <t>JAIBUNISA BEGAM MUJIBUDDIN SIDDIQE</t>
  </si>
  <si>
    <t>SB/GEN/2728</t>
  </si>
  <si>
    <t>FEROZ KHAN BANE KHAN</t>
  </si>
  <si>
    <t>SB/GEN/2731</t>
  </si>
  <si>
    <t>JADHAV PRAHLAD PUNDLIKRAO</t>
  </si>
  <si>
    <t>SB/GEN/2733</t>
  </si>
  <si>
    <t>SHAKIR MOHD SHAIKH SHAKIR</t>
  </si>
  <si>
    <t>SB/GEN/2734</t>
  </si>
  <si>
    <t>RATHOD PRAKASH DHANSING</t>
  </si>
  <si>
    <t>SB/SB (SOC)/12</t>
  </si>
  <si>
    <t>SHRI BAL KANHAIYA GANESH MANDAL</t>
  </si>
  <si>
    <t>BR. PANDHARKAWADA</t>
  </si>
  <si>
    <t>SB/GEN/878</t>
  </si>
  <si>
    <t>SHAWL RAJKUMA SAHEBRAO</t>
  </si>
  <si>
    <t>SB/GEN/894</t>
  </si>
  <si>
    <t>BOGEWAR ANIL VITTHALRAO</t>
  </si>
  <si>
    <t>SB/GEN/2134</t>
  </si>
  <si>
    <t>RATHOD SAU KAVITA AVINASH</t>
  </si>
  <si>
    <t>SB/GEN/1534</t>
  </si>
  <si>
    <t>MESHRAM PURSHOTAM BAPURAO</t>
  </si>
  <si>
    <t>SB/GEN/1633</t>
  </si>
  <si>
    <t>KUMARE DILIP MAROTI</t>
  </si>
  <si>
    <t>SB/GEN/1725</t>
  </si>
  <si>
    <t>RATHOD KISAN BHATU</t>
  </si>
  <si>
    <t>SB/GEN/1831</t>
  </si>
  <si>
    <t>KIRTIWAR VINOD ISTARI</t>
  </si>
  <si>
    <t>SB/GEN/1904</t>
  </si>
  <si>
    <t>KAIPAILIWAR SOW. KAMLA</t>
  </si>
  <si>
    <t xml:space="preserve">     </t>
  </si>
  <si>
    <t xml:space="preserve">  BR- YAVATMAL</t>
  </si>
  <si>
    <t>CA/GEN/423</t>
  </si>
  <si>
    <t>TRIVEDI ENGINEERING WORKS</t>
  </si>
  <si>
    <t>14.02.2008</t>
  </si>
  <si>
    <t>30.09.2019</t>
  </si>
  <si>
    <t>CA/GEN/410</t>
  </si>
  <si>
    <t>AKANKSHA AGENCIES</t>
  </si>
  <si>
    <t>SB/GEN/1687</t>
  </si>
  <si>
    <t>JAIN MANAKCHANDJI PANNALALJI</t>
  </si>
  <si>
    <t>30.08.2009</t>
  </si>
  <si>
    <t>SB/GEN/1577</t>
  </si>
  <si>
    <t>SHARMA RAJESH BRIJMOHAN</t>
  </si>
  <si>
    <t>20.09.2007</t>
  </si>
  <si>
    <t>SB/GEN/1545</t>
  </si>
  <si>
    <t>PATIL VITTHAL MAHADEO</t>
  </si>
  <si>
    <t>24.04.2007</t>
  </si>
  <si>
    <t>SB/GEN/1550</t>
  </si>
  <si>
    <t>TIWARI NITU SANTOSH</t>
  </si>
  <si>
    <t>SB/GEN/1391</t>
  </si>
  <si>
    <t>GULHANE PRAVIN SOPANRAO</t>
  </si>
  <si>
    <t>SB/GEN/1357</t>
  </si>
  <si>
    <t>SIDAM  VIKRAM</t>
  </si>
  <si>
    <t>14.09.2007</t>
  </si>
  <si>
    <t>SB/GEN/1253</t>
  </si>
  <si>
    <t>KAMBLE SADHANA CHARANDAS</t>
  </si>
  <si>
    <t>27.05.2009</t>
  </si>
  <si>
    <t>SB/GEN/1207</t>
  </si>
  <si>
    <t>SHENDE RAJENDRA NARAYAN</t>
  </si>
  <si>
    <t>20.08.2009</t>
  </si>
  <si>
    <t>SB/GEN/1213</t>
  </si>
  <si>
    <t>SHARMA RAMESH JAGANNATH</t>
  </si>
  <si>
    <t>25.01.2008</t>
  </si>
  <si>
    <t>SB/GEN/29</t>
  </si>
  <si>
    <t>TAMBE CHANDA RAMESH</t>
  </si>
  <si>
    <r>
      <t xml:space="preserve">                                                                           </t>
    </r>
    <r>
      <rPr>
        <b/>
        <sz val="14"/>
        <color rgb="FF00B050"/>
        <rFont val="Calibri"/>
        <family val="2"/>
        <scheme val="minor"/>
      </rPr>
      <t>BR. DHARMABAD</t>
    </r>
  </si>
  <si>
    <t>SB/GEN/1698</t>
  </si>
  <si>
    <t>HANDE RAMDAS VITTHAL</t>
  </si>
  <si>
    <t>SB/GEN/1685</t>
  </si>
  <si>
    <t>WAGHMARE NIVRITI VITHAL</t>
  </si>
  <si>
    <t>SAKHRE LAXMAN MADHAVRAO</t>
  </si>
  <si>
    <t>SB/GEN/1688</t>
  </si>
  <si>
    <t>SURULE SOU.KUSAMBAI GANGARAM</t>
  </si>
  <si>
    <t>SB/GEN/1689</t>
  </si>
  <si>
    <t>SOMPURE RAMRAO BHAGWAN</t>
  </si>
  <si>
    <t>SB/GEN/1690</t>
  </si>
  <si>
    <t>PANDE KISHAN YESHVANTA</t>
  </si>
  <si>
    <t>SB/GEN/1679</t>
  </si>
  <si>
    <t>SURALE GANGARAM SHAMRAO</t>
  </si>
  <si>
    <t>SB/GEN/1680</t>
  </si>
  <si>
    <t>HANDE GANGADHAR RAMA</t>
  </si>
  <si>
    <t>SB/GEN/1681</t>
  </si>
  <si>
    <t>WAGHMARE VITHAL SHIVRAM</t>
  </si>
  <si>
    <t>SB/GEN/1682</t>
  </si>
  <si>
    <t>DEVKAR LAXMIBAI PIRAJI</t>
  </si>
  <si>
    <t>SB/GEN/1684</t>
  </si>
  <si>
    <t>VANSHETTE MADHAVRAO VITHOBA</t>
  </si>
  <si>
    <t>SB/GEN/1673</t>
  </si>
  <si>
    <t>PACHPIPLE ATMARAM SHAMRAO</t>
  </si>
  <si>
    <t>SB/GEN/1675</t>
  </si>
  <si>
    <t>SURLE GANPAT BABARAO</t>
  </si>
  <si>
    <t>SB/GEN/1676</t>
  </si>
  <si>
    <t>TAHER BEE AMHEMAD SK</t>
  </si>
  <si>
    <t>SB/GEN/1677</t>
  </si>
  <si>
    <t>DHIRDEKAR SOW JAYABAI SUMBHAJI</t>
  </si>
  <si>
    <t>SB/GEN/1678</t>
  </si>
  <si>
    <t>NAGNE SOW KISHABAI RAMRAO</t>
  </si>
  <si>
    <t>SB/GEN/1669</t>
  </si>
  <si>
    <t>RUOD POSHEETI JALBA</t>
  </si>
  <si>
    <t>SB/GEN/1671</t>
  </si>
  <si>
    <t>NAGNE BAJIRAO LAXIMANRAO</t>
  </si>
  <si>
    <t>SB/GEN/1652</t>
  </si>
  <si>
    <t>BANDEWAR SHIDRAM GOVINDRAO</t>
  </si>
  <si>
    <t>SB/GEN/1697</t>
  </si>
  <si>
    <t>UNUS BEG AZIZ BEG</t>
  </si>
  <si>
    <t>SB/GEN/1703</t>
  </si>
  <si>
    <t>SURLE SOW RUKHAMINBAI GANGARAM</t>
  </si>
  <si>
    <t>SB/GEN/1700</t>
  </si>
  <si>
    <t>HANDE LAXIMAN DIGAMBAR</t>
  </si>
  <si>
    <t>SB/GEN/1712</t>
  </si>
  <si>
    <t>GAIKWAD CHANDU GANGARAM</t>
  </si>
  <si>
    <t>SB/GEN/1711</t>
  </si>
  <si>
    <t>RAMTAKE ADIBA JAIWANTA</t>
  </si>
  <si>
    <t>SB/GEN/1709</t>
  </si>
  <si>
    <t>RAMTEKE SANJAY VITTHAL</t>
  </si>
  <si>
    <t>SB/GEN/1708</t>
  </si>
  <si>
    <t>SURLE BHIMRAO JAYRAM</t>
  </si>
  <si>
    <t>SB/GEN/1643</t>
  </si>
  <si>
    <t>GARKAWAD HANMANLU LACHIYA</t>
  </si>
  <si>
    <t>SB/GEN/1644</t>
  </si>
  <si>
    <t>LAKHMAWAD PRAVINKUMAR PUNDALIKRAO</t>
  </si>
  <si>
    <t>SB/GEN/1645</t>
  </si>
  <si>
    <t>GURJALWAD RUKHMINBAI POSHATTI</t>
  </si>
  <si>
    <t>SB/GEN/1636</t>
  </si>
  <si>
    <t>GOSKULWAD BHUMANNA AABNNA</t>
  </si>
  <si>
    <t>WARLE VITHAL POTANNA</t>
  </si>
  <si>
    <t>SB/GEN/1634</t>
  </si>
  <si>
    <t>DHARMURE BHUJANGRAO LAXMANRAO</t>
  </si>
  <si>
    <t>SB/GEN/1573</t>
  </si>
  <si>
    <t>SHAIKH LALAMIYA KHAJAMIYA</t>
  </si>
  <si>
    <t>SB/GEN/1413</t>
  </si>
  <si>
    <t>SHIRGIRE PRAKASH PIRAJI</t>
  </si>
  <si>
    <t>SB/GEN/1309</t>
  </si>
  <si>
    <t>NIVLE DEVIDAS MADHAVRAO</t>
  </si>
  <si>
    <t>SB/GEN/1318</t>
  </si>
  <si>
    <t>NIVALE HANMANT VITHALRAO</t>
  </si>
  <si>
    <t>SB/GEN/1231</t>
  </si>
  <si>
    <t>GANGADHAR BHURAJI BHURAWAR AAHER KWD.</t>
  </si>
  <si>
    <t>SB/GEN/1041</t>
  </si>
  <si>
    <t>MUPADE RAJARAM SHANKAR</t>
  </si>
  <si>
    <t>BR. SELU</t>
  </si>
  <si>
    <t>SB GEN- 2786</t>
  </si>
  <si>
    <t>SK AFSAR SK LALAMIYA</t>
  </si>
  <si>
    <t>SB GEN- 2692</t>
  </si>
  <si>
    <t>ACHLIA  SAU.SHOBHA SOHANLAL</t>
  </si>
  <si>
    <t>SB GEN- 2592</t>
  </si>
  <si>
    <t>GORE BHAGWAT RAMRAO</t>
  </si>
  <si>
    <t>SB GEN- 2511</t>
  </si>
  <si>
    <t>BOBADE RANGNATH MOTIRAM</t>
  </si>
  <si>
    <t>SB GEN-  1664</t>
  </si>
  <si>
    <t>BHADANE ATISH NARAYAN</t>
  </si>
  <si>
    <t>SB GEN- 1611</t>
  </si>
  <si>
    <t>GHUGE DINKAR LAXMANRAO</t>
  </si>
  <si>
    <t>SB GEN- 2900</t>
  </si>
  <si>
    <t>LATE ANNASAHEB ABADAS</t>
  </si>
  <si>
    <t>SB GEN- 2975</t>
  </si>
  <si>
    <t>PAWAR SANTNAM DEVIDAS</t>
  </si>
  <si>
    <t>SB GEN- 2240</t>
  </si>
  <si>
    <t>MORE WASANT NAMDEV</t>
  </si>
  <si>
    <t>SB GEN- 2982</t>
  </si>
  <si>
    <t>WAGH MAROTI SHAHURAO</t>
  </si>
  <si>
    <t>SB GEN- 2999</t>
  </si>
  <si>
    <t>SK KHAJA SK WAHEB</t>
  </si>
  <si>
    <t>SB GEN- 3013</t>
  </si>
  <si>
    <t>GHODE ASHOK NAMDEV</t>
  </si>
  <si>
    <r>
      <t xml:space="preserve">                                                         </t>
    </r>
    <r>
      <rPr>
        <sz val="14"/>
        <color rgb="FF00B050"/>
        <rFont val="Calibri"/>
        <family val="2"/>
        <scheme val="minor"/>
      </rPr>
      <t xml:space="preserve">     </t>
    </r>
    <r>
      <rPr>
        <b/>
        <sz val="14"/>
        <color rgb="FF00B050"/>
        <rFont val="Calibri"/>
        <family val="2"/>
        <scheme val="minor"/>
      </rPr>
      <t xml:space="preserve"> BR. BORI</t>
    </r>
  </si>
  <si>
    <t>SB/GEN/110</t>
  </si>
  <si>
    <t>ROKADE MANIK ASHRUBA</t>
  </si>
  <si>
    <t>SB/GEN/119</t>
  </si>
  <si>
    <t>MUTKULE TUKARAM GANGARAM</t>
  </si>
  <si>
    <t>SB/GEN/1670</t>
  </si>
  <si>
    <t>PARSE RAJU TULSHIRAM</t>
  </si>
  <si>
    <t>SB/GEN/2473</t>
  </si>
  <si>
    <t>THITHE PADMAJA SAKHARAM</t>
  </si>
  <si>
    <t>SB/GEN/2481</t>
  </si>
  <si>
    <t>AMHURE ARJUN RAMRAO</t>
  </si>
  <si>
    <t>SB/GEN/2484</t>
  </si>
  <si>
    <t>JATAL GANESH TUKARAM</t>
  </si>
  <si>
    <t>SB/GEN/2487</t>
  </si>
  <si>
    <t>SK AREF SK ALI</t>
  </si>
  <si>
    <t>SB/GEN/2489</t>
  </si>
  <si>
    <t>SAYAD PASHA S/O SAYAD HASAN</t>
  </si>
  <si>
    <t>SB/GEN/2511</t>
  </si>
  <si>
    <t>CHAVAN ASHROBA DHOANDIRAM</t>
  </si>
  <si>
    <t>SB/GEN/2271</t>
  </si>
  <si>
    <t>PANCHAL SANJAY PANDHRINATH</t>
  </si>
  <si>
    <t>SB/GEN/2338</t>
  </si>
  <si>
    <t>TUKARAM SOPANRAO JIVINE</t>
  </si>
  <si>
    <t>SB/GEN/2356</t>
  </si>
  <si>
    <t>WANGKAR VIJAY GANPATRAO</t>
  </si>
  <si>
    <t>SB/GEN/2377</t>
  </si>
  <si>
    <t>SHIMPLE LAXMIBAI ACHUTRAO</t>
  </si>
  <si>
    <t>SB/GEN/2387</t>
  </si>
  <si>
    <t>MAGAR SUDAM PRSADRAO</t>
  </si>
  <si>
    <t>SB/GEN/2448</t>
  </si>
  <si>
    <t>SELKE RUKHMINBAI GANGARAM</t>
  </si>
  <si>
    <t>SB/GEN/1769</t>
  </si>
  <si>
    <t>BABAN WAMANRAO ADNE.BORI.MAIN</t>
  </si>
  <si>
    <t>SB/GEN/2038</t>
  </si>
  <si>
    <t>GARUDI VITTHAL BABARAO</t>
  </si>
  <si>
    <t>SB/GEN/2122</t>
  </si>
  <si>
    <t>SMT PANCHFULLABAI SAMPATI GAIKWAD.BORI T JTR PARBHANI</t>
  </si>
  <si>
    <t>SB/GEN/2229</t>
  </si>
  <si>
    <t>RAPHIYODDIN AMATULLA MOMIN</t>
  </si>
  <si>
    <t>SB/GEN/2267</t>
  </si>
  <si>
    <t>LINGAYAT SHANKAR KISHANRAO</t>
  </si>
  <si>
    <r>
      <t xml:space="preserve">                                                   </t>
    </r>
    <r>
      <rPr>
        <b/>
        <sz val="14"/>
        <color rgb="FF00B050"/>
        <rFont val="Calibri"/>
        <family val="2"/>
      </rPr>
      <t xml:space="preserve">  BR.DEGLOOR</t>
    </r>
  </si>
  <si>
    <t>CA/GEN/81</t>
  </si>
  <si>
    <t>VISHWA . CONSTRUCTION</t>
  </si>
  <si>
    <t>SB/GEN/1986</t>
  </si>
  <si>
    <t>PATIL TUKARAM BAPURAO.</t>
  </si>
  <si>
    <t>BIRADAR BADEPPA KALAPPA.</t>
  </si>
  <si>
    <t>SB/GEN/2029</t>
  </si>
  <si>
    <t>DONGRE JAGNATH SANTUKRAO(MUNDKAR)</t>
  </si>
  <si>
    <t>SB/GEN/2045</t>
  </si>
  <si>
    <t>NAGURE SURYAKANT SHESHERAO.</t>
  </si>
  <si>
    <t>SB/GEN/2062</t>
  </si>
  <si>
    <t>POSHETTWAR JAIRAM VITHALRAO</t>
  </si>
  <si>
    <t>SB/GEN/2103</t>
  </si>
  <si>
    <t>SHINDE DADARAO PUNDLIKRAO</t>
  </si>
  <si>
    <t>SB/GEN/2105</t>
  </si>
  <si>
    <t>PATIL MADHUKAR VENKATRAO</t>
  </si>
  <si>
    <t>SB/GEN/2108</t>
  </si>
  <si>
    <t>KATKULE DNYANESHWAR PUNDLIKRAO</t>
  </si>
  <si>
    <t>SB/GEN/2120</t>
  </si>
  <si>
    <t>JADHAV VYANKATARAV HANAMANTARAV</t>
  </si>
  <si>
    <t xml:space="preserve">                   TOTAL </t>
  </si>
  <si>
    <t>BR.HADGAON</t>
  </si>
  <si>
    <t>SB/GEN/415</t>
  </si>
  <si>
    <t>MIRASE RATNAKAR VITHALRAO</t>
  </si>
  <si>
    <t>SB/GEN/465</t>
  </si>
  <si>
    <t>MUDHOL LAXMIBAI MADHAVRAO</t>
  </si>
  <si>
    <t>SB/GEN/602</t>
  </si>
  <si>
    <t>PATIL MAROTI VITTHALRAO</t>
  </si>
  <si>
    <t>SB/GEN/959</t>
  </si>
  <si>
    <t>PALTANKAR BHIKAJI LAXMANRAO</t>
  </si>
  <si>
    <t>SB/GEN/1090</t>
  </si>
  <si>
    <t>NARWADE SARJABAI UKANDJI</t>
  </si>
  <si>
    <t>SB/GEN/1134</t>
  </si>
  <si>
    <t>SHINDE PANDIT DIPAJI</t>
  </si>
  <si>
    <t>SB/GEN/1305</t>
  </si>
  <si>
    <t>PAWAR BALAJI MAROTRAO</t>
  </si>
  <si>
    <t>SB/GEN/1399</t>
  </si>
  <si>
    <t>POGRE GANGADHAR MADHAVRAO</t>
  </si>
  <si>
    <t>SB/GEN/1532</t>
  </si>
  <si>
    <t>SOLANKE DATTARAO GANPATI</t>
  </si>
  <si>
    <t>SB/GEN/1588</t>
  </si>
  <si>
    <t>WARKAD SHAKUNTALABAI GOVINDRAO</t>
  </si>
  <si>
    <t>SB/GEN/1765</t>
  </si>
  <si>
    <t>KADAM SANTOSH BAPURAO</t>
  </si>
  <si>
    <t>SB/GEN/1793</t>
  </si>
  <si>
    <t>SURYAWANSHI ANANDRAO RAMCHANDRA</t>
  </si>
  <si>
    <t>SB/GEN/1806</t>
  </si>
  <si>
    <t>CHOUDHARI SHIVANAND MAROTRAO</t>
  </si>
  <si>
    <t>SB/GEN/1829</t>
  </si>
  <si>
    <t>DURGE BALAJI BABARAO</t>
  </si>
  <si>
    <t>SB/GEN/1905</t>
  </si>
  <si>
    <t>KOTHALKAR SOW KUSUMBAI</t>
  </si>
  <si>
    <t>AHER NITIN NARHARI</t>
  </si>
  <si>
    <t>SB/GEN/1928</t>
  </si>
  <si>
    <t>PATHAN FEROJKHAN USMANKHAN</t>
  </si>
  <si>
    <t>SB/GEN/2006</t>
  </si>
  <si>
    <t>KADAM VASANTRAO PARASHRAM</t>
  </si>
  <si>
    <t>SB/GEN/2095</t>
  </si>
  <si>
    <t>PAWAR VITTHALRAO NARYANRAO</t>
  </si>
  <si>
    <t>SB/GEN/2104</t>
  </si>
  <si>
    <t>JADHAV GANESH KHANDU</t>
  </si>
  <si>
    <t>SB/GEN/2124</t>
  </si>
  <si>
    <t>KADAM SMT.SAKHUBAI RAMA</t>
  </si>
  <si>
    <t>SB/GEN/2297</t>
  </si>
  <si>
    <t>ADKUTWAD GANPAT SANTUKA</t>
  </si>
  <si>
    <t>SB/GEN/2298</t>
  </si>
  <si>
    <t>BARGE MADHUKAR DIGAMBAR</t>
  </si>
  <si>
    <t>SB/GEN/2327</t>
  </si>
  <si>
    <t>GAROLE UTTAM PANDIT</t>
  </si>
  <si>
    <t>SB/GEN/2401</t>
  </si>
  <si>
    <t>GAIKWAD SUNDRABAI SATWA</t>
  </si>
  <si>
    <t>SUROSE GAJANAN SHYAMRAO</t>
  </si>
  <si>
    <t>SB/GEN/2545</t>
  </si>
  <si>
    <t>CHAVAN UDEBHAN SOMLA</t>
  </si>
  <si>
    <t>SB/GEN/2560</t>
  </si>
  <si>
    <t>ADE SHANKAR JAIRAM</t>
  </si>
  <si>
    <t>TUPKARE KAPIL PRAKASHRAO</t>
  </si>
  <si>
    <t>SB/GEN/2625</t>
  </si>
  <si>
    <t>NARWADE YASHVANTA GAUTAM</t>
  </si>
  <si>
    <t>CHAVAN MAROTI MOTIRAM</t>
  </si>
  <si>
    <t>SB/GEN/2848</t>
  </si>
  <si>
    <t>DWARE PRABHAKAR RAMJI</t>
  </si>
  <si>
    <t>SB/GEN/2866</t>
  </si>
  <si>
    <t>PADALKAR DILIP VITHOBA</t>
  </si>
  <si>
    <t>SB/GEN/2931</t>
  </si>
  <si>
    <t>SURYAVANSHI SITARAM RAJARAM</t>
  </si>
  <si>
    <t>SB/GEN/2998</t>
  </si>
  <si>
    <t>DANDEGAONKAR TUKARAM MAROTI</t>
  </si>
  <si>
    <t>NARWADE SHIVAJI LAXMAN</t>
  </si>
  <si>
    <t>SB/GEN/3068</t>
  </si>
  <si>
    <t>DANGE SUNANDA PRAKASHRAO</t>
  </si>
  <si>
    <t>SB/GEN/3098</t>
  </si>
  <si>
    <t>KHAKARE KASHINATH VIRBHADRA</t>
  </si>
  <si>
    <t>SB/GEN/3131</t>
  </si>
  <si>
    <t>CHANDAPURE SHIVRAJ NARAYAN</t>
  </si>
  <si>
    <t>SB/GEN/3255</t>
  </si>
  <si>
    <t>MAMIDWAR JEEVAN PRAMODRAO</t>
  </si>
  <si>
    <t>SB/GEN/3259</t>
  </si>
  <si>
    <t>CHINCHOLKAR ANANT NARAYANRAO</t>
  </si>
  <si>
    <t>SB/GEN/3346</t>
  </si>
  <si>
    <t>WANKHEDE VITTHAL KONDBA</t>
  </si>
  <si>
    <t>SB/GEN/3386</t>
  </si>
  <si>
    <t>DESHMUKH SAHEBRAO WAMANRAO</t>
  </si>
  <si>
    <t>KAHULKAR SHIVAJI BHAURAO</t>
  </si>
  <si>
    <t>SB/GEN/3512</t>
  </si>
  <si>
    <t>BATEIWAD BALAJI BHAGWAN</t>
  </si>
  <si>
    <t>SB/GEN/3583</t>
  </si>
  <si>
    <t>DEVSARKAR(TAWAR) SAHEBRAO SHAN</t>
  </si>
  <si>
    <t>SB/GEN/3597</t>
  </si>
  <si>
    <t>KENDRE BALAJI SAKHAHARI</t>
  </si>
  <si>
    <t>TAVEKAR SANTOSH LAXMANRAO</t>
  </si>
  <si>
    <t>SB/GEN/3734</t>
  </si>
  <si>
    <t>WADHVE KAILASH JALBAJI</t>
  </si>
  <si>
    <t>SB/GEN/3874</t>
  </si>
  <si>
    <t>SURYAVANSHI VITTHALRAO DATTRAO</t>
  </si>
  <si>
    <t>SB/GEN/3958</t>
  </si>
  <si>
    <t>MORE MAROTI CHANDRABHAN</t>
  </si>
  <si>
    <t>SB/GEN/4053</t>
  </si>
  <si>
    <t>WANKHEDE PANDURANG GANESH</t>
  </si>
  <si>
    <t>SB/GEN/4055</t>
  </si>
  <si>
    <t>KALYANKAR SHYAMRAO DEORAO</t>
  </si>
  <si>
    <t>TIBE KHOBRAJI KISHAN</t>
  </si>
  <si>
    <t>SB/GEN/4172</t>
  </si>
  <si>
    <t>SALWE UJWALA SAMBHAJI</t>
  </si>
  <si>
    <t>SB/GEN/4179</t>
  </si>
  <si>
    <t>CHOUDHARI PARVATABAI GANGADHARRAO</t>
  </si>
  <si>
    <t>SB/GEN/4222</t>
  </si>
  <si>
    <t>BHURKE SUBHASH DATTARAO</t>
  </si>
  <si>
    <t>SB/GEN/4226</t>
  </si>
  <si>
    <t>KADAM GAJANAN SHEKORAO</t>
  </si>
  <si>
    <t>SB/GEN/4238</t>
  </si>
  <si>
    <t>CHUDHARI LAXMIBAI MAROTRAO</t>
  </si>
  <si>
    <t>SB/GEN/4243</t>
  </si>
  <si>
    <t>WANKHEDE GUNAJI PANDURANG</t>
  </si>
  <si>
    <t>SB/GEN/4252</t>
  </si>
  <si>
    <t>CHUDHARY BALASAHEB GANGADHAR</t>
  </si>
  <si>
    <t>SB/GEN/4264</t>
  </si>
  <si>
    <t>BALKHANDE BAPURAO SHANKAR</t>
  </si>
  <si>
    <t>SB/GEN/4418</t>
  </si>
  <si>
    <t>YELUTWAD GANGARAM MADHAV</t>
  </si>
  <si>
    <t>SB/GEN/4426</t>
  </si>
  <si>
    <t>DEOKAR YALAPPA KISHANRAO</t>
  </si>
  <si>
    <t>SB/GEN/4439</t>
  </si>
  <si>
    <t>SONULE SAVITA DIPAK</t>
  </si>
  <si>
    <t>SB/GEN/4482</t>
  </si>
  <si>
    <t>NARWADE ASHOK BASWANTA</t>
  </si>
  <si>
    <t>SB/GEN/4526</t>
  </si>
  <si>
    <t>ADE RAMWSH JYOTA</t>
  </si>
  <si>
    <t>SB/GEN/4529</t>
  </si>
  <si>
    <t>PADGHANE PADMANIBAI NAMDEO</t>
  </si>
  <si>
    <t>SB/GEN/4588</t>
  </si>
  <si>
    <t>TAWADE DEORAO RAMRAO</t>
  </si>
  <si>
    <t>SB/GEN/4624</t>
  </si>
  <si>
    <t>KAMBLE CHAGAN ARJUN</t>
  </si>
  <si>
    <t>SB/GEN/4654</t>
  </si>
  <si>
    <t>PALASKAR LAXMIBAI BHUJANG</t>
  </si>
  <si>
    <t>SB/GEN/4684</t>
  </si>
  <si>
    <t>KHUDE DILIP VINAYAKRAO</t>
  </si>
  <si>
    <t>SB/GEN/4703</t>
  </si>
  <si>
    <t>BITEWAR SATWA ANANDRAO</t>
  </si>
  <si>
    <t>SB/GEN/4712</t>
  </si>
  <si>
    <t>WADEKAR GOROBA AMBAJI</t>
  </si>
  <si>
    <t>SB/GEN/4774</t>
  </si>
  <si>
    <t>JADHAV RAMESHWAR SHESHRAO</t>
  </si>
  <si>
    <t>SB/GEN/4805</t>
  </si>
  <si>
    <t>SWAMI SULOCHANA DIGAMBAR</t>
  </si>
  <si>
    <t>SB/GEN/4959</t>
  </si>
  <si>
    <t>JAMDHADE EKNATH GOVINDRAO</t>
  </si>
  <si>
    <t>SB/GEN/5046</t>
  </si>
  <si>
    <t>KARDEWAD PRABHU HARI</t>
  </si>
  <si>
    <t>SB/GEN/5058</t>
  </si>
  <si>
    <t>SAWATE KISHAN RAMA</t>
  </si>
  <si>
    <t>SB/GEN/5156</t>
  </si>
  <si>
    <t xml:space="preserve">WANKHEDE SURESH PANDURANG </t>
  </si>
  <si>
    <t>SB/GEN/5170</t>
  </si>
  <si>
    <t>INGOLE RUKHAMINABAI VITTHAL</t>
  </si>
  <si>
    <t>SB/GEN/5251</t>
  </si>
  <si>
    <t>SOLANKE PANDITRAO TUKARAM</t>
  </si>
  <si>
    <t>SB/GEN/5301</t>
  </si>
  <si>
    <t>SOLANKE MAROTI GOPALRAO</t>
  </si>
  <si>
    <t>SB/GEN/5384</t>
  </si>
  <si>
    <t>VISHAL RAMRAO RAUTRAO</t>
  </si>
  <si>
    <t>CHAVAN BHAGWAN NANARAO</t>
  </si>
  <si>
    <t>SB/GEN/5498</t>
  </si>
  <si>
    <t>DHOLE BALIRAM PUNJAJI</t>
  </si>
  <si>
    <t>SB/GEN/5505</t>
  </si>
  <si>
    <t>SURYAVANSHI SANTOSH DHONDBARAO</t>
  </si>
  <si>
    <t>SB/GEN/5547</t>
  </si>
  <si>
    <t>KAMBLE SUDAM KONDBA</t>
  </si>
  <si>
    <t>SB/GEN/5562</t>
  </si>
  <si>
    <t>KADAM RANGUBAI GOVIND</t>
  </si>
  <si>
    <t>SB/GEN/5565</t>
  </si>
  <si>
    <t>PAWAR BAPURAO RESHMAJI</t>
  </si>
  <si>
    <t>NARWADE MUKTABAI MADHAVRAO</t>
  </si>
  <si>
    <t>SB/GEN/5654</t>
  </si>
  <si>
    <t>KALE GYNOBA NARSINGA</t>
  </si>
  <si>
    <t>SB/GEN/5663</t>
  </si>
  <si>
    <t>KAMBLE PARASRAM SONBA</t>
  </si>
  <si>
    <t>SB/GEN/5667</t>
  </si>
  <si>
    <t>SAWATE GAYABAI DIGAMBAR</t>
  </si>
  <si>
    <t>SB/GEN/5673</t>
  </si>
  <si>
    <t>PAWAR BAPUNATH TUKARAM</t>
  </si>
  <si>
    <t>SB/GEN/5695</t>
  </si>
  <si>
    <t>MIRASE MADHAV SITARAM</t>
  </si>
  <si>
    <t>SB/GEN/5706</t>
  </si>
  <si>
    <t>BHALERAO BHAGWAN ARJUN</t>
  </si>
  <si>
    <t>SB/GEN/5709</t>
  </si>
  <si>
    <t>SAWATE FAKIRA SUDAM</t>
  </si>
  <si>
    <t>SB/GEN/5712</t>
  </si>
  <si>
    <t>MIRASE DATTA SITARAM</t>
  </si>
  <si>
    <t>SB/GEN/5718</t>
  </si>
  <si>
    <t>KALBANDE PANDIT TUKARAM</t>
  </si>
  <si>
    <t>SB/GEN/5721</t>
  </si>
  <si>
    <t>MUNESHWAR BABURAO RAGHOJI</t>
  </si>
  <si>
    <t>SB/GEN/5756</t>
  </si>
  <si>
    <t>SHIRFULE SURESH GYNBA</t>
  </si>
  <si>
    <t>SB/GEN/5765</t>
  </si>
  <si>
    <t>GAWALI NATHU BAPURAO</t>
  </si>
  <si>
    <t>SB/GEN/5768</t>
  </si>
  <si>
    <t>BHALERAO UTTAM ANANDRAO</t>
  </si>
  <si>
    <t>SB/GEN/5769</t>
  </si>
  <si>
    <t>BHALERAO ANANDRAO SATWA</t>
  </si>
  <si>
    <t>DOIFODE RANGRAO MAROTI</t>
  </si>
  <si>
    <t>SB/GEN/5789</t>
  </si>
  <si>
    <t>DESHMANE DASHRATH SHIVRAM</t>
  </si>
  <si>
    <t>SB/GEN/5824</t>
  </si>
  <si>
    <t>KALLAWE MADHAV SAMBHAJI</t>
  </si>
  <si>
    <t>SB/GEN/5850</t>
  </si>
  <si>
    <t>YESKE KONDIBA RAMA</t>
  </si>
  <si>
    <t>SB/GEN/5864</t>
  </si>
  <si>
    <t>SK.GUDDU SK.NANNU</t>
  </si>
  <si>
    <t>SK.LATIF SK.MOHIDDHIN</t>
  </si>
  <si>
    <t>SB/GEN/5889</t>
  </si>
  <si>
    <t>DAMODHAR SOMAJI ZINGRAJI</t>
  </si>
  <si>
    <t>SB/GEN/5891</t>
  </si>
  <si>
    <t>KHIRADE MADHAV YASHVANTA</t>
  </si>
  <si>
    <t>SB/GEN/5898</t>
  </si>
  <si>
    <t>SK.ALI SK.GUDDU</t>
  </si>
  <si>
    <t>SB/GEN/5899</t>
  </si>
  <si>
    <t>KANDLE VITTHAL TUKARAM</t>
  </si>
  <si>
    <t>SB/GEN/5902</t>
  </si>
  <si>
    <t>HATE BHIMRAO SAMBHAJI</t>
  </si>
  <si>
    <t>SB/GEN/5963</t>
  </si>
  <si>
    <t>RAUT SAHEBRAO VISHWNATH</t>
  </si>
  <si>
    <t>SB/GEN/5976</t>
  </si>
  <si>
    <t>WANKHEDE BAPURAO RAMRAO</t>
  </si>
  <si>
    <t>SB/GEN/5983</t>
  </si>
  <si>
    <t>KHANDARE NARAYAN KERBA</t>
  </si>
  <si>
    <t>SB/GEN/6040</t>
  </si>
  <si>
    <t>HINGADE AMRUTA DEMAJI</t>
  </si>
  <si>
    <t>SB/GEN/6062</t>
  </si>
  <si>
    <t>SHINDE PANDURANG MOTIRAM</t>
  </si>
  <si>
    <t>SB/GEN/6093</t>
  </si>
  <si>
    <t>SHINDE DIGAMBAR BHAGWAN</t>
  </si>
  <si>
    <t>SB/GEN/6123</t>
  </si>
  <si>
    <t>TIBE NAMDEO RANBA</t>
  </si>
  <si>
    <t>SB/GEN/6142</t>
  </si>
  <si>
    <t>KAMBLE SUBHASH GOPALA</t>
  </si>
  <si>
    <t>SB/GEN/6175</t>
  </si>
  <si>
    <t>SHILLARE MAROTI DASHRATH</t>
  </si>
  <si>
    <t>SB/GEN/6192</t>
  </si>
  <si>
    <t>GARDE BALIRAM SAMBHAJI</t>
  </si>
  <si>
    <t>SB/GEN/6210</t>
  </si>
  <si>
    <t>MIRASE NARAYAN AMBAJI</t>
  </si>
  <si>
    <t>SB/GEN/6247</t>
  </si>
  <si>
    <t>KADAM GANGUBAI BAPURAO</t>
  </si>
  <si>
    <t>SB/GEN/6262</t>
  </si>
  <si>
    <t>AGIRKAR GANESH GANGARAM</t>
  </si>
  <si>
    <t>SB/GEN/6276</t>
  </si>
  <si>
    <t>KALE VILASRAO MAROTRAO</t>
  </si>
  <si>
    <t>SB/GEN/6295</t>
  </si>
  <si>
    <t>WANKHEDE SUBHASH RAMRAO</t>
  </si>
  <si>
    <t>SB/GEN/6317</t>
  </si>
  <si>
    <t>MORE MADHAV LAXMAN</t>
  </si>
  <si>
    <t>SB/GEN/6329</t>
  </si>
  <si>
    <t>WAGATKAR SUBHASH CHANDAR</t>
  </si>
  <si>
    <t>SB/GEN/6343</t>
  </si>
  <si>
    <t>KHUPSE BALAJI NARAYAN</t>
  </si>
  <si>
    <t>SB/GEN/6366</t>
  </si>
  <si>
    <t>WAGHMARE BALU KACHRU</t>
  </si>
  <si>
    <t>SB/GEN/6440</t>
  </si>
  <si>
    <t>JADHAV GAJANAN MAROTRAO</t>
  </si>
  <si>
    <t>SB/GEN/6467</t>
  </si>
  <si>
    <t>YAMKURE RAMRAO TUKARAM</t>
  </si>
  <si>
    <t>SB/GEN/6475</t>
  </si>
  <si>
    <t>KALE KHANDU DHONDIBA</t>
  </si>
  <si>
    <t>SB/GEN/6532</t>
  </si>
  <si>
    <t>SURYAVANSHI GODAVARI SANJAY</t>
  </si>
  <si>
    <t>SB/GEN/6543</t>
  </si>
  <si>
    <t>WANKHEDE RAJKUMAR MOTIRAM</t>
  </si>
  <si>
    <t>SB/GEN/6563</t>
  </si>
  <si>
    <t>MAINODHIN KHAJAMIYA KURESHI</t>
  </si>
  <si>
    <t>SB/GEN/6566</t>
  </si>
  <si>
    <t>HADGAONKAR RAMAKANT KASHINATHRAO</t>
  </si>
  <si>
    <t>SB/GEN/6578</t>
  </si>
  <si>
    <t>THAKRE DIGAMBAR PILARAO</t>
  </si>
  <si>
    <t>SB/GEN/6592</t>
  </si>
  <si>
    <t>WADKUTE ASHOK PUNJARAO</t>
  </si>
  <si>
    <t>SB/GEN/6614</t>
  </si>
  <si>
    <t>KHUPSE SHRIRAM SHESHRAO</t>
  </si>
  <si>
    <t>SB/GEN/6626</t>
  </si>
  <si>
    <t>PATIL SUSHIL SURESHRAO</t>
  </si>
  <si>
    <t>SB/GEN/6665</t>
  </si>
  <si>
    <t>PAUL SANGITA SHESHRAO</t>
  </si>
  <si>
    <t>SB/GEN/6676</t>
  </si>
  <si>
    <t>CHANDRAVANSHI ARUNABAI NAMDEO</t>
  </si>
  <si>
    <t>SB/GEN/6682</t>
  </si>
  <si>
    <t>SURYAVANSHI BHAGWAN ABAJI</t>
  </si>
  <si>
    <t>SB/GEN/6687</t>
  </si>
  <si>
    <t>SOLANKE SUNITA JIJARAM</t>
  </si>
  <si>
    <t>SB/GEN/6689</t>
  </si>
  <si>
    <t>KALE DAGADU SUBHANJI</t>
  </si>
  <si>
    <t>SB/GEN/6710</t>
  </si>
  <si>
    <t>KADAM SANJAY TATERAO</t>
  </si>
  <si>
    <t>SB/GEN/6720</t>
  </si>
  <si>
    <t>PRATAPAWAR ANIL BABURAO</t>
  </si>
  <si>
    <t>SB/GEN/6747</t>
  </si>
  <si>
    <t>SOLANKE SAMBHA TUKARAM</t>
  </si>
  <si>
    <t>BHALERAO KHANDU SONBA</t>
  </si>
  <si>
    <t>SB/GEN/6751</t>
  </si>
  <si>
    <t>JADHAV KEWLABAI BAPURAO</t>
  </si>
  <si>
    <t>SB/GEN/6754</t>
  </si>
  <si>
    <t>SUROSE RAJU MAROTI</t>
  </si>
  <si>
    <t>SB/GEN/6755</t>
  </si>
  <si>
    <t>DIDEWAD VITTHAL SATWA</t>
  </si>
  <si>
    <t>SB/GEN/6756</t>
  </si>
  <si>
    <t>KALE SHANTABAI TUKARAM</t>
  </si>
  <si>
    <t>SB/GEN/6759</t>
  </si>
  <si>
    <t>SK SHABANA SK AJAM</t>
  </si>
  <si>
    <t>SB/GEN/6778</t>
  </si>
  <si>
    <t>RUDRAKANTHWAR SAVITA PANDURANG</t>
  </si>
  <si>
    <t>SB/GEN/6812</t>
  </si>
  <si>
    <t>KADAM PANDIT BHIMRAO</t>
  </si>
  <si>
    <t>SB/GEN/6914</t>
  </si>
  <si>
    <t>JAMKAR SUBHASH GOVINDRAO</t>
  </si>
  <si>
    <t>BR.ADILABAD</t>
  </si>
  <si>
    <t>CA/GEN/253</t>
  </si>
  <si>
    <t>SRI BALAJI COTTON TRADERS</t>
  </si>
  <si>
    <t>29/Mar/2005 12:00:00 AM</t>
  </si>
  <si>
    <t>CA/GEN/365</t>
  </si>
  <si>
    <t>MAA VAISHNAVI STONE CRUSHER</t>
  </si>
  <si>
    <t>SB/GEN/197</t>
  </si>
  <si>
    <t>ABDULLA BIN MOHAMMAD</t>
  </si>
  <si>
    <t>21/Feb/2005 12:00:00 AM</t>
  </si>
  <si>
    <t>SB/GEN/224</t>
  </si>
  <si>
    <t>SHAIK ISA SHAIK</t>
  </si>
  <si>
    <t>13/Apr/2005 12:00:00 AM</t>
  </si>
  <si>
    <t>SB/GEN/252</t>
  </si>
  <si>
    <t>MAZHAR  AHMED</t>
  </si>
  <si>
    <t>SB/GEN/300</t>
  </si>
  <si>
    <t>SAYAD JAVEED SO</t>
  </si>
  <si>
    <t>SB/GEN/351</t>
  </si>
  <si>
    <t>THAKKALA MAHENDAR REDDY</t>
  </si>
  <si>
    <t>14/Dec/2005 12:00:00 AM</t>
  </si>
  <si>
    <t>SB/GEN/448</t>
  </si>
  <si>
    <t>SYED SADIK SO</t>
  </si>
  <si>
    <t>27/Nov/2006 12:00:00 AM</t>
  </si>
  <si>
    <t>SB/GEN/485</t>
  </si>
  <si>
    <t>PARTHADE SANJAY SO</t>
  </si>
  <si>
    <t>15/Oct/2007 12:00:00 AM</t>
  </si>
  <si>
    <r>
      <t xml:space="preserve">                                                                               </t>
    </r>
    <r>
      <rPr>
        <b/>
        <sz val="14"/>
        <color theme="1"/>
        <rFont val="Calibri"/>
        <family val="2"/>
        <scheme val="minor"/>
      </rPr>
      <t xml:space="preserve"> </t>
    </r>
    <r>
      <rPr>
        <b/>
        <sz val="14"/>
        <color rgb="FF00B050"/>
        <rFont val="Calibri"/>
        <family val="2"/>
        <scheme val="minor"/>
      </rPr>
      <t>BR.NAGPUR</t>
    </r>
  </si>
  <si>
    <t>CA/GEN/307</t>
  </si>
  <si>
    <t>VINOD FURNITURE And FEBRICATION WORK</t>
  </si>
  <si>
    <t>CA/GEN/304</t>
  </si>
  <si>
    <t>SITESH STEEL TRADER</t>
  </si>
  <si>
    <t>CA/GEN/217</t>
  </si>
  <si>
    <t>GOPALTRADING CO</t>
  </si>
  <si>
    <t>CA/GEN/141</t>
  </si>
  <si>
    <t>UPKAR FINANC</t>
  </si>
  <si>
    <t>CA/GEN/78</t>
  </si>
  <si>
    <t>TECHNOSTA</t>
  </si>
  <si>
    <t>CA/GEN/32</t>
  </si>
  <si>
    <t>SURAJ INVESTMENT And CONSULTANT</t>
  </si>
  <si>
    <t>CA/GEN/43</t>
  </si>
  <si>
    <t>J.K.TRADER</t>
  </si>
  <si>
    <t>CA/GEN/44</t>
  </si>
  <si>
    <t>BAFATI STEEL INDUSTRIE</t>
  </si>
  <si>
    <t>CA/GEN/48</t>
  </si>
  <si>
    <t>SAMA ENTERPRISE</t>
  </si>
  <si>
    <t>SHUKLA PAWAN KEDARNATH</t>
  </si>
  <si>
    <t>18/May/2009 12:00:00 AM</t>
  </si>
  <si>
    <t>SB/GEN/1023</t>
  </si>
  <si>
    <t>BHAIYA  AARTHI  RAMESH</t>
  </si>
  <si>
    <t>SB/GEN/973</t>
  </si>
  <si>
    <t>ANTHONY SHOBHANA LUKAS</t>
  </si>
  <si>
    <t>SB/GEN/790</t>
  </si>
  <si>
    <t>RAUT PURAN NATHUJI</t>
  </si>
  <si>
    <t>SB/GEN/671</t>
  </si>
  <si>
    <t>DUDHEKAR JAIRAI RAJARAM</t>
  </si>
  <si>
    <t>11/Jun/2009 12:00:00 AM</t>
  </si>
  <si>
    <t>SB/GEN/701</t>
  </si>
  <si>
    <t>PASARKAR VIJAY LAKSHMANRAO</t>
  </si>
  <si>
    <t>11/Oct/2008 12:00:00 AM</t>
  </si>
  <si>
    <t>SB/GEN/704</t>
  </si>
  <si>
    <t>AGRAWAL PRACHI GOVIND</t>
  </si>
  <si>
    <t>11/Sep/2006 12:00:00 AM</t>
  </si>
  <si>
    <t>SB/GEN/356</t>
  </si>
  <si>
    <t>MULCHANDANI GEETA NARAYAN</t>
  </si>
  <si>
    <t>22/Oct/2007 12:00:00 AM</t>
  </si>
  <si>
    <t>SB/GEN/255</t>
  </si>
  <si>
    <t>NAKHATE KOTIRAM JAPRUJI</t>
  </si>
  <si>
    <t>SB/GEN/202</t>
  </si>
  <si>
    <t>CHANODE SHIVCHARAN RAMDASHJI</t>
  </si>
  <si>
    <t>28/Mar/2006 12:00:00 AM</t>
  </si>
  <si>
    <t xml:space="preserve">                                                                                                          </t>
  </si>
  <si>
    <t xml:space="preserve">                    BR.WARDHA</t>
  </si>
  <si>
    <t xml:space="preserve">                                             </t>
  </si>
  <si>
    <t>SB/GEN/1147</t>
  </si>
  <si>
    <t>MISHRA SHIVANDRA NARENDRAKUMAR</t>
  </si>
  <si>
    <t>SB/GEN/1177</t>
  </si>
  <si>
    <t>CHONDE PRAMOD PANDURANG</t>
  </si>
  <si>
    <t>SB/GEN/1328</t>
  </si>
  <si>
    <t>SAMSHER ALI YASIM ALI SAYYAD</t>
  </si>
  <si>
    <t>SB/GEN/961</t>
  </si>
  <si>
    <t>KUKADKAR SURESH SHYAMRAO</t>
  </si>
  <si>
    <t>09/Jun/2006 12:00:00 AM</t>
  </si>
  <si>
    <t>SB/GEN/970</t>
  </si>
  <si>
    <t>DHAPUDEKAR AASHISH HARIBHAU</t>
  </si>
  <si>
    <t>16/Apr/2007 12:00:00 AM</t>
  </si>
  <si>
    <t>SB/GEN/971</t>
  </si>
  <si>
    <t>SHINDE PRAKASH MAHADEORAO</t>
  </si>
  <si>
    <t>12/Dec/2006 12:00:00 AM</t>
  </si>
  <si>
    <t>SB/GEN/1103</t>
  </si>
  <si>
    <t>SHINDE VIJAY .</t>
  </si>
  <si>
    <t>SB/GEN/1141</t>
  </si>
  <si>
    <t>SURYAWANSHI UMESH DEVIDAS</t>
  </si>
  <si>
    <t>SB/GEN/606</t>
  </si>
  <si>
    <t>RATHI LALIT BADRINARAYAN</t>
  </si>
  <si>
    <t>27/Jun/2007 12:00:00 AM</t>
  </si>
  <si>
    <t>SB/GEN/619</t>
  </si>
  <si>
    <t>KAMBLE PREMDAS DADARAO</t>
  </si>
  <si>
    <t>SB/GEN/875</t>
  </si>
  <si>
    <t>PATEL KIRTI MANILAL</t>
  </si>
  <si>
    <t>SB/GEN/925</t>
  </si>
  <si>
    <t>RAUT PRAVIN BABARAO</t>
  </si>
  <si>
    <t>UIKE  SANJAY</t>
  </si>
  <si>
    <t>SB/GEN/952</t>
  </si>
  <si>
    <t>KHURSANGE PRADIP RAMBHAU</t>
  </si>
  <si>
    <t>SB/GEN/357</t>
  </si>
  <si>
    <t>PURKE KESHAVRAO DADARAO</t>
  </si>
  <si>
    <t>SB/GEN/381</t>
  </si>
  <si>
    <t>DAFARE HIRESWAR HARIBHAU</t>
  </si>
  <si>
    <t>12/Jan/2007 12:00:00 AM</t>
  </si>
  <si>
    <t>SB/GEN/535</t>
  </si>
  <si>
    <t>BARSAGADE SUDHKAR GANPATRAO</t>
  </si>
  <si>
    <t>10/Jun/2008 12:00:00 AM</t>
  </si>
  <si>
    <t>SB/GEN/556</t>
  </si>
  <si>
    <t>CHAUDHARY MAHADEORAO NARAYANRAO</t>
  </si>
  <si>
    <t>20/Apr/2006 12:00:00 AM</t>
  </si>
  <si>
    <t>SB/GEN/578</t>
  </si>
  <si>
    <t>LOHAWE NITIN BHANUDAS</t>
  </si>
  <si>
    <t>Interest Total Ac</t>
  </si>
  <si>
    <t>Interest Total</t>
  </si>
  <si>
    <t>Non Interest Total Ac</t>
  </si>
  <si>
    <t>Non Interest Total</t>
  </si>
  <si>
    <t>Grand Total Ac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</si>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</sst>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 * #,##0.00_ ;_ * \-#,##0.00_ ;_ * &quot;-&quot;??_ ;_ @_ "/>
    <numFmt numFmtId="164" formatCode="[$-409]General"/>
    <numFmt numFmtId="165" formatCode="[$-14009]dd/mm/yyyy;@"/>
    <numFmt numFmtId="166" formatCode="[$-409]0.00"/>
    <numFmt numFmtId="167" formatCode="[$-409]0"/>
    <numFmt numFmtId="168" formatCode="0.0"/>
    <numFmt numFmtId="169" formatCode="0.0000"/>
    <numFmt numFmtId="170" formatCode="[$Rs.-4009]#,##0.00;[Red]\-[$Rs.-4009]#,##0.00"/>
    <numFmt numFmtId="171" formatCode="[$-409]mm/dd/yy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</font>
    <font>
      <sz val="11"/>
      <color rgb="FF000000"/>
      <name val="Calibri"/>
      <family val="2"/>
    </font>
    <font>
      <sz val="14"/>
      <color rgb="FF000000"/>
      <name val="Calibri"/>
      <family val="2"/>
    </font>
    <font>
      <b/>
      <sz val="14"/>
      <color rgb="FF00B050"/>
      <name val="Calibri"/>
      <family val="2"/>
    </font>
    <font>
      <b/>
      <sz val="12"/>
      <color rgb="FF000000"/>
      <name val="Calibri"/>
      <family val="2"/>
    </font>
    <font>
      <sz val="11"/>
      <color rgb="FFFF0000"/>
      <name val="Calibri"/>
      <family val="2"/>
    </font>
    <font>
      <sz val="12"/>
      <color rgb="FFFF0000"/>
      <name val="Calibri"/>
      <family val="2"/>
    </font>
    <font>
      <b/>
      <sz val="12"/>
      <color rgb="FFFF0000"/>
      <name val="Calibri"/>
      <family val="2"/>
    </font>
    <font>
      <b/>
      <sz val="14"/>
      <color rgb="FF00B05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rgb="FF000000"/>
      <name val="Calibri"/>
      <family val="2"/>
    </font>
    <font>
      <sz val="12"/>
      <color rgb="FF000000"/>
      <name val="Calibri"/>
      <family val="2"/>
    </font>
    <font>
      <sz val="11"/>
      <color rgb="FF00B050"/>
      <name val="Calibri"/>
      <family val="2"/>
      <scheme val="minor"/>
    </font>
    <font>
      <sz val="14"/>
      <color rgb="FF00B050"/>
      <name val="Calibri"/>
      <family val="2"/>
      <scheme val="minor"/>
    </font>
    <font>
      <b/>
      <sz val="12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4" fontId="5" fillId="0" borderId="0"/>
  </cellStyleXfs>
  <cellXfs count="228">
    <xf numFmtId="0" fontId="0" fillId="0" borderId="0" xfId="0"/>
    <xf numFmtId="164" fontId="6" fillId="0" borderId="0" xfId="2" applyFont="1" applyBorder="1" applyAlignment="1">
      <alignment horizontal="center"/>
    </xf>
    <xf numFmtId="164" fontId="7" fillId="0" borderId="0" xfId="2" applyFont="1" applyBorder="1" applyAlignment="1">
      <alignment horizontal="center"/>
    </xf>
    <xf numFmtId="164" fontId="6" fillId="0" borderId="0" xfId="2" applyFont="1" applyBorder="1" applyAlignment="1">
      <alignment horizontal="left"/>
    </xf>
    <xf numFmtId="164" fontId="5" fillId="0" borderId="0" xfId="2" applyBorder="1" applyAlignment="1"/>
    <xf numFmtId="164" fontId="8" fillId="0" borderId="1" xfId="2" applyFont="1" applyFill="1" applyBorder="1" applyAlignment="1">
      <alignment horizontal="center"/>
    </xf>
    <xf numFmtId="164" fontId="8" fillId="0" borderId="1" xfId="2" applyFont="1" applyFill="1" applyBorder="1" applyAlignment="1">
      <alignment horizontal="left"/>
    </xf>
    <xf numFmtId="164" fontId="9" fillId="0" borderId="2" xfId="2" applyFont="1" applyFill="1" applyBorder="1" applyAlignment="1">
      <alignment horizontal="center"/>
    </xf>
    <xf numFmtId="164" fontId="5" fillId="0" borderId="2" xfId="2" applyFill="1" applyBorder="1" applyAlignment="1">
      <alignment horizontal="center"/>
    </xf>
    <xf numFmtId="164" fontId="5" fillId="0" borderId="2" xfId="2" applyFill="1" applyBorder="1" applyAlignment="1">
      <alignment horizontal="left"/>
    </xf>
    <xf numFmtId="165" fontId="5" fillId="0" borderId="2" xfId="2" applyNumberFormat="1" applyFill="1" applyBorder="1" applyAlignment="1">
      <alignment horizontal="left"/>
    </xf>
    <xf numFmtId="166" fontId="5" fillId="0" borderId="2" xfId="2" applyNumberFormat="1" applyFill="1" applyBorder="1" applyAlignment="1">
      <alignment horizontal="right"/>
    </xf>
    <xf numFmtId="2" fontId="5" fillId="0" borderId="2" xfId="2" applyNumberFormat="1" applyFill="1" applyBorder="1" applyAlignment="1">
      <alignment horizontal="right"/>
    </xf>
    <xf numFmtId="164" fontId="5" fillId="0" borderId="3" xfId="2" applyFill="1" applyBorder="1" applyAlignment="1">
      <alignment horizontal="left"/>
    </xf>
    <xf numFmtId="164" fontId="5" fillId="0" borderId="4" xfId="2" applyFill="1" applyBorder="1" applyAlignment="1">
      <alignment horizontal="center"/>
    </xf>
    <xf numFmtId="164" fontId="5" fillId="0" borderId="1" xfId="2" applyFill="1" applyBorder="1" applyAlignment="1">
      <alignment horizontal="center"/>
    </xf>
    <xf numFmtId="164" fontId="5" fillId="0" borderId="1" xfId="2" applyFill="1" applyBorder="1"/>
    <xf numFmtId="164" fontId="5" fillId="0" borderId="1" xfId="2" applyFill="1" applyBorder="1" applyAlignment="1">
      <alignment horizontal="left"/>
    </xf>
    <xf numFmtId="166" fontId="5" fillId="0" borderId="1" xfId="2" applyNumberFormat="1" applyFill="1" applyBorder="1" applyAlignment="1">
      <alignment horizontal="right"/>
    </xf>
    <xf numFmtId="2" fontId="5" fillId="0" borderId="1" xfId="2" applyNumberFormat="1" applyFill="1" applyBorder="1" applyAlignment="1">
      <alignment horizontal="right"/>
    </xf>
    <xf numFmtId="164" fontId="5" fillId="0" borderId="1" xfId="2" applyFill="1" applyBorder="1" applyAlignment="1">
      <alignment horizontal="right"/>
    </xf>
    <xf numFmtId="164" fontId="10" fillId="0" borderId="1" xfId="2" applyFont="1" applyFill="1" applyBorder="1" applyAlignment="1">
      <alignment horizontal="center"/>
    </xf>
    <xf numFmtId="164" fontId="11" fillId="0" borderId="1" xfId="2" applyFont="1" applyFill="1" applyBorder="1" applyAlignment="1">
      <alignment horizontal="center"/>
    </xf>
    <xf numFmtId="164" fontId="10" fillId="0" borderId="1" xfId="2" applyFont="1" applyFill="1" applyBorder="1" applyAlignment="1">
      <alignment horizontal="left"/>
    </xf>
    <xf numFmtId="166" fontId="10" fillId="0" borderId="1" xfId="2" applyNumberFormat="1" applyFont="1" applyFill="1" applyBorder="1" applyAlignment="1">
      <alignment horizontal="right"/>
    </xf>
    <xf numFmtId="2" fontId="10" fillId="0" borderId="1" xfId="2" applyNumberFormat="1" applyFont="1" applyFill="1" applyBorder="1" applyAlignment="1">
      <alignment horizontal="right"/>
    </xf>
    <xf numFmtId="4" fontId="10" fillId="0" borderId="1" xfId="2" applyNumberFormat="1" applyFont="1" applyFill="1" applyBorder="1" applyAlignment="1">
      <alignment horizontal="right"/>
    </xf>
    <xf numFmtId="164" fontId="10" fillId="0" borderId="0" xfId="2" applyFont="1" applyFill="1" applyBorder="1" applyAlignment="1">
      <alignment horizontal="center"/>
    </xf>
    <xf numFmtId="164" fontId="11" fillId="0" borderId="0" xfId="2" applyFont="1" applyFill="1" applyBorder="1" applyAlignment="1">
      <alignment horizontal="center"/>
    </xf>
    <xf numFmtId="164" fontId="10" fillId="0" borderId="0" xfId="2" applyFont="1" applyFill="1" applyBorder="1" applyAlignment="1">
      <alignment horizontal="left"/>
    </xf>
    <xf numFmtId="167" fontId="10" fillId="0" borderId="0" xfId="2" applyNumberFormat="1" applyFont="1" applyFill="1" applyBorder="1" applyAlignment="1">
      <alignment horizontal="center"/>
    </xf>
    <xf numFmtId="164" fontId="5" fillId="0" borderId="5" xfId="2" applyFill="1" applyBorder="1" applyAlignment="1">
      <alignment horizontal="center"/>
    </xf>
    <xf numFmtId="164" fontId="5" fillId="0" borderId="5" xfId="2" applyFill="1" applyBorder="1" applyAlignment="1">
      <alignment horizontal="left"/>
    </xf>
    <xf numFmtId="0" fontId="0" fillId="0" borderId="0" xfId="0" applyAlignment="1">
      <alignment horizontal="right"/>
    </xf>
    <xf numFmtId="2" fontId="5" fillId="0" borderId="5" xfId="2" applyNumberFormat="1" applyFill="1" applyBorder="1" applyAlignment="1">
      <alignment horizontal="right"/>
    </xf>
    <xf numFmtId="2" fontId="8" fillId="0" borderId="1" xfId="2" applyNumberFormat="1" applyFont="1" applyFill="1" applyBorder="1" applyAlignment="1">
      <alignment horizontal="right"/>
    </xf>
    <xf numFmtId="4" fontId="8" fillId="0" borderId="1" xfId="2" applyNumberFormat="1" applyFont="1" applyFill="1" applyBorder="1" applyAlignment="1">
      <alignment horizontal="right"/>
    </xf>
    <xf numFmtId="164" fontId="8" fillId="0" borderId="0" xfId="2" applyFont="1" applyBorder="1" applyAlignment="1">
      <alignment horizontal="center"/>
    </xf>
    <xf numFmtId="164" fontId="8" fillId="0" borderId="0" xfId="2" applyFont="1" applyBorder="1" applyAlignment="1">
      <alignment horizontal="left"/>
    </xf>
    <xf numFmtId="164" fontId="8" fillId="0" borderId="6" xfId="2" applyFont="1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2" fillId="0" borderId="0" xfId="0" applyFont="1" applyAlignment="1">
      <alignment horizontal="center"/>
    </xf>
    <xf numFmtId="0" fontId="1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left"/>
    </xf>
    <xf numFmtId="0" fontId="0" fillId="0" borderId="1" xfId="0" applyFont="1" applyBorder="1" applyAlignment="1">
      <alignment horizontal="center"/>
    </xf>
    <xf numFmtId="0" fontId="0" fillId="0" borderId="1" xfId="0" applyFont="1" applyBorder="1" applyAlignment="1">
      <alignment horizontal="left"/>
    </xf>
    <xf numFmtId="2" fontId="0" fillId="0" borderId="1" xfId="0" applyNumberFormat="1" applyFont="1" applyBorder="1" applyAlignment="1">
      <alignment horizontal="right"/>
    </xf>
    <xf numFmtId="168" fontId="0" fillId="0" borderId="0" xfId="0" applyNumberFormat="1" applyFont="1" applyBorder="1" applyAlignment="1">
      <alignment horizontal="right"/>
    </xf>
    <xf numFmtId="168" fontId="0" fillId="0" borderId="1" xfId="0" applyNumberFormat="1" applyFont="1" applyBorder="1" applyAlignment="1">
      <alignment horizontal="right"/>
    </xf>
    <xf numFmtId="2" fontId="13" fillId="0" borderId="1" xfId="0" applyNumberFormat="1" applyFont="1" applyBorder="1" applyAlignment="1">
      <alignment horizontal="right"/>
    </xf>
    <xf numFmtId="0" fontId="13" fillId="0" borderId="1" xfId="0" applyFont="1" applyBorder="1" applyAlignment="1">
      <alignment horizontal="right"/>
    </xf>
    <xf numFmtId="164" fontId="5" fillId="0" borderId="0" xfId="2"/>
    <xf numFmtId="164" fontId="7" fillId="0" borderId="0" xfId="2" applyFont="1" applyAlignment="1">
      <alignment horizontal="center"/>
    </xf>
    <xf numFmtId="164" fontId="5" fillId="0" borderId="0" xfId="2" applyAlignment="1">
      <alignment horizontal="left"/>
    </xf>
    <xf numFmtId="164" fontId="9" fillId="0" borderId="7" xfId="2" applyFont="1" applyBorder="1" applyAlignment="1">
      <alignment horizontal="center"/>
    </xf>
    <xf numFmtId="164" fontId="5" fillId="0" borderId="7" xfId="2" applyBorder="1" applyAlignment="1">
      <alignment horizontal="center"/>
    </xf>
    <xf numFmtId="164" fontId="5" fillId="0" borderId="7" xfId="2" applyBorder="1" applyAlignment="1">
      <alignment horizontal="left"/>
    </xf>
    <xf numFmtId="4" fontId="5" fillId="0" borderId="7" xfId="2" applyNumberFormat="1" applyBorder="1" applyAlignment="1">
      <alignment horizontal="right"/>
    </xf>
    <xf numFmtId="164" fontId="11" fillId="0" borderId="7" xfId="2" applyFont="1" applyBorder="1" applyAlignment="1">
      <alignment horizontal="center"/>
    </xf>
    <xf numFmtId="164" fontId="11" fillId="0" borderId="7" xfId="2" applyFont="1" applyBorder="1" applyAlignment="1">
      <alignment horizontal="left"/>
    </xf>
    <xf numFmtId="4" fontId="11" fillId="0" borderId="7" xfId="2" applyNumberFormat="1" applyFont="1" applyBorder="1" applyAlignment="1">
      <alignment horizontal="right"/>
    </xf>
    <xf numFmtId="2" fontId="5" fillId="0" borderId="7" xfId="2" applyNumberFormat="1" applyBorder="1" applyAlignment="1">
      <alignment horizontal="right"/>
    </xf>
    <xf numFmtId="164" fontId="5" fillId="0" borderId="7" xfId="2" applyBorder="1" applyAlignment="1">
      <alignment horizontal="right"/>
    </xf>
    <xf numFmtId="164" fontId="8" fillId="0" borderId="7" xfId="2" applyFont="1" applyBorder="1" applyAlignment="1">
      <alignment horizontal="center"/>
    </xf>
    <xf numFmtId="164" fontId="8" fillId="0" borderId="7" xfId="2" applyFont="1" applyBorder="1" applyAlignment="1">
      <alignment horizontal="left"/>
    </xf>
    <xf numFmtId="2" fontId="8" fillId="0" borderId="7" xfId="2" applyNumberFormat="1" applyFont="1" applyBorder="1" applyAlignment="1">
      <alignment horizontal="right"/>
    </xf>
    <xf numFmtId="164" fontId="8" fillId="0" borderId="7" xfId="2" applyFont="1" applyBorder="1" applyAlignment="1">
      <alignment horizontal="right"/>
    </xf>
    <xf numFmtId="164" fontId="8" fillId="0" borderId="8" xfId="2" applyFont="1" applyBorder="1" applyAlignment="1">
      <alignment horizontal="center"/>
    </xf>
    <xf numFmtId="164" fontId="8" fillId="0" borderId="1" xfId="2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2" fontId="0" fillId="0" borderId="1" xfId="0" applyNumberFormat="1" applyBorder="1" applyAlignment="1">
      <alignment horizontal="right"/>
    </xf>
    <xf numFmtId="22" fontId="0" fillId="0" borderId="1" xfId="0" applyNumberFormat="1" applyBorder="1" applyAlignment="1">
      <alignment horizontal="left" vertical="center"/>
    </xf>
    <xf numFmtId="14" fontId="0" fillId="0" borderId="1" xfId="0" applyNumberFormat="1" applyBorder="1" applyAlignment="1">
      <alignment horizontal="left"/>
    </xf>
    <xf numFmtId="22" fontId="0" fillId="0" borderId="1" xfId="0" applyNumberFormat="1" applyBorder="1" applyAlignment="1">
      <alignment horizontal="left"/>
    </xf>
    <xf numFmtId="0" fontId="14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5" fillId="0" borderId="1" xfId="0" applyFont="1" applyBorder="1" applyAlignment="1">
      <alignment horizontal="left"/>
    </xf>
    <xf numFmtId="2" fontId="15" fillId="0" borderId="1" xfId="0" applyNumberFormat="1" applyFont="1" applyBorder="1" applyAlignment="1">
      <alignment horizontal="right"/>
    </xf>
    <xf numFmtId="169" fontId="0" fillId="0" borderId="1" xfId="0" applyNumberFormat="1" applyBorder="1" applyAlignment="1">
      <alignment horizontal="right"/>
    </xf>
    <xf numFmtId="0" fontId="13" fillId="0" borderId="0" xfId="0" applyFont="1" applyBorder="1" applyAlignment="1">
      <alignment horizontal="center"/>
    </xf>
    <xf numFmtId="0" fontId="13" fillId="0" borderId="0" xfId="0" applyFont="1" applyBorder="1" applyAlignment="1">
      <alignment horizontal="left"/>
    </xf>
    <xf numFmtId="2" fontId="13" fillId="0" borderId="0" xfId="0" applyNumberFormat="1" applyFont="1" applyBorder="1" applyAlignment="1">
      <alignment horizontal="right"/>
    </xf>
    <xf numFmtId="0" fontId="16" fillId="0" borderId="0" xfId="0" applyFont="1" applyAlignment="1">
      <alignment horizontal="center"/>
    </xf>
    <xf numFmtId="0" fontId="16" fillId="0" borderId="0" xfId="0" applyFont="1" applyAlignment="1">
      <alignment horizontal="left"/>
    </xf>
    <xf numFmtId="0" fontId="0" fillId="0" borderId="0" xfId="0" applyBorder="1" applyAlignment="1">
      <alignment horizontal="center"/>
    </xf>
    <xf numFmtId="0" fontId="12" fillId="0" borderId="0" xfId="0" applyFont="1" applyBorder="1" applyAlignment="1"/>
    <xf numFmtId="0" fontId="0" fillId="0" borderId="0" xfId="0" applyFont="1" applyBorder="1" applyAlignment="1">
      <alignment horizontal="left"/>
    </xf>
    <xf numFmtId="0" fontId="0" fillId="0" borderId="0" xfId="0" applyFont="1" applyBorder="1" applyAlignment="1">
      <alignment horizontal="center"/>
    </xf>
    <xf numFmtId="0" fontId="0" fillId="0" borderId="0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5" xfId="0" applyBorder="1" applyAlignment="1">
      <alignment horizontal="center"/>
    </xf>
    <xf numFmtId="0" fontId="0" fillId="0" borderId="5" xfId="0" applyBorder="1" applyAlignment="1">
      <alignment horizontal="left"/>
    </xf>
    <xf numFmtId="2" fontId="0" fillId="0" borderId="5" xfId="0" applyNumberFormat="1" applyBorder="1" applyAlignment="1">
      <alignment horizontal="right"/>
    </xf>
    <xf numFmtId="0" fontId="0" fillId="0" borderId="10" xfId="0" applyBorder="1" applyAlignment="1">
      <alignment horizontal="left"/>
    </xf>
    <xf numFmtId="0" fontId="0" fillId="0" borderId="6" xfId="0" applyBorder="1" applyAlignment="1">
      <alignment horizontal="center"/>
    </xf>
    <xf numFmtId="0" fontId="0" fillId="0" borderId="6" xfId="0" applyBorder="1" applyAlignment="1">
      <alignment horizontal="left"/>
    </xf>
    <xf numFmtId="2" fontId="0" fillId="0" borderId="6" xfId="0" applyNumberFormat="1" applyBorder="1" applyAlignment="1">
      <alignment horizontal="right"/>
    </xf>
    <xf numFmtId="0" fontId="0" fillId="0" borderId="11" xfId="0" applyBorder="1" applyAlignment="1">
      <alignment horizontal="left"/>
    </xf>
    <xf numFmtId="0" fontId="0" fillId="0" borderId="10" xfId="0" applyBorder="1" applyAlignment="1">
      <alignment horizontal="center"/>
    </xf>
    <xf numFmtId="0" fontId="0" fillId="0" borderId="0" xfId="0" applyBorder="1"/>
    <xf numFmtId="0" fontId="0" fillId="0" borderId="0" xfId="0" applyFont="1" applyBorder="1"/>
    <xf numFmtId="0" fontId="12" fillId="0" borderId="0" xfId="0" applyFont="1" applyBorder="1" applyAlignment="1">
      <alignment horizontal="center"/>
    </xf>
    <xf numFmtId="2" fontId="0" fillId="0" borderId="0" xfId="0" applyNumberFormat="1" applyFont="1" applyBorder="1"/>
    <xf numFmtId="2" fontId="0" fillId="0" borderId="0" xfId="0" applyNumberFormat="1" applyFont="1" applyBorder="1" applyAlignment="1">
      <alignment horizontal="center"/>
    </xf>
    <xf numFmtId="43" fontId="1" fillId="0" borderId="0" xfId="1" applyNumberFormat="1" applyFont="1" applyBorder="1"/>
    <xf numFmtId="2" fontId="13" fillId="0" borderId="1" xfId="0" applyNumberFormat="1" applyFont="1" applyBorder="1" applyAlignment="1">
      <alignment horizontal="center"/>
    </xf>
    <xf numFmtId="43" fontId="13" fillId="0" borderId="1" xfId="1" applyNumberFormat="1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6" xfId="0" applyFont="1" applyBorder="1" applyAlignment="1">
      <alignment horizontal="left"/>
    </xf>
    <xf numFmtId="2" fontId="0" fillId="0" borderId="6" xfId="0" applyNumberFormat="1" applyFont="1" applyBorder="1" applyAlignment="1">
      <alignment horizontal="right"/>
    </xf>
    <xf numFmtId="4" fontId="1" fillId="0" borderId="6" xfId="1" applyNumberFormat="1" applyFont="1" applyBorder="1" applyAlignment="1">
      <alignment horizontal="right"/>
    </xf>
    <xf numFmtId="0" fontId="2" fillId="0" borderId="1" xfId="0" applyFont="1" applyBorder="1" applyAlignment="1">
      <alignment horizontal="center"/>
    </xf>
    <xf numFmtId="4" fontId="1" fillId="0" borderId="1" xfId="1" applyNumberFormat="1" applyFont="1" applyBorder="1" applyAlignment="1">
      <alignment horizontal="right"/>
    </xf>
    <xf numFmtId="2" fontId="0" fillId="0" borderId="0" xfId="0" applyNumberFormat="1" applyAlignment="1">
      <alignment horizontal="right"/>
    </xf>
    <xf numFmtId="4" fontId="0" fillId="0" borderId="0" xfId="0" applyNumberFormat="1" applyAlignment="1">
      <alignment horizontal="right"/>
    </xf>
    <xf numFmtId="0" fontId="17" fillId="0" borderId="1" xfId="0" applyFont="1" applyBorder="1" applyAlignment="1">
      <alignment horizontal="center"/>
    </xf>
    <xf numFmtId="0" fontId="17" fillId="0" borderId="1" xfId="0" applyFont="1" applyBorder="1" applyAlignment="1">
      <alignment horizontal="left"/>
    </xf>
    <xf numFmtId="2" fontId="17" fillId="0" borderId="1" xfId="0" applyNumberFormat="1" applyFont="1" applyBorder="1" applyAlignment="1">
      <alignment horizontal="right"/>
    </xf>
    <xf numFmtId="43" fontId="17" fillId="0" borderId="1" xfId="1" applyNumberFormat="1" applyFont="1" applyBorder="1" applyAlignment="1">
      <alignment horizontal="right"/>
    </xf>
    <xf numFmtId="2" fontId="0" fillId="0" borderId="1" xfId="0" applyNumberFormat="1" applyFont="1" applyBorder="1" applyAlignment="1">
      <alignment horizontal="center"/>
    </xf>
    <xf numFmtId="43" fontId="1" fillId="0" borderId="1" xfId="1" applyNumberFormat="1" applyFont="1" applyBorder="1" applyAlignment="1">
      <alignment horizontal="center"/>
    </xf>
    <xf numFmtId="2" fontId="1" fillId="0" borderId="1" xfId="1" applyNumberFormat="1" applyFont="1" applyBorder="1" applyAlignment="1">
      <alignment horizontal="right"/>
    </xf>
    <xf numFmtId="0" fontId="0" fillId="0" borderId="5" xfId="0" applyFont="1" applyBorder="1" applyAlignment="1">
      <alignment horizontal="center"/>
    </xf>
    <xf numFmtId="0" fontId="0" fillId="0" borderId="5" xfId="0" applyFont="1" applyBorder="1" applyAlignment="1">
      <alignment horizontal="left"/>
    </xf>
    <xf numFmtId="2" fontId="0" fillId="0" borderId="5" xfId="0" applyNumberFormat="1" applyFont="1" applyBorder="1" applyAlignment="1">
      <alignment horizontal="right"/>
    </xf>
    <xf numFmtId="2" fontId="1" fillId="0" borderId="5" xfId="1" applyNumberFormat="1" applyFont="1" applyBorder="1" applyAlignment="1">
      <alignment horizontal="right"/>
    </xf>
    <xf numFmtId="2" fontId="1" fillId="0" borderId="6" xfId="1" applyNumberFormat="1" applyFont="1" applyBorder="1" applyAlignment="1">
      <alignment horizontal="right"/>
    </xf>
    <xf numFmtId="2" fontId="3" fillId="0" borderId="1" xfId="0" applyNumberFormat="1" applyFont="1" applyBorder="1" applyAlignment="1">
      <alignment horizontal="right"/>
    </xf>
    <xf numFmtId="2" fontId="13" fillId="0" borderId="1" xfId="1" applyNumberFormat="1" applyFont="1" applyBorder="1" applyAlignment="1">
      <alignment horizontal="right"/>
    </xf>
    <xf numFmtId="2" fontId="0" fillId="0" borderId="0" xfId="0" applyNumberFormat="1"/>
    <xf numFmtId="39" fontId="3" fillId="0" borderId="1" xfId="0" applyNumberFormat="1" applyFont="1" applyBorder="1" applyAlignment="1">
      <alignment horizontal="center"/>
    </xf>
    <xf numFmtId="2" fontId="17" fillId="0" borderId="1" xfId="0" applyNumberFormat="1" applyFon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164" fontId="18" fillId="0" borderId="1" xfId="2" applyFont="1" applyBorder="1" applyAlignment="1">
      <alignment horizontal="center" vertical="center"/>
    </xf>
    <xf numFmtId="164" fontId="18" fillId="0" borderId="1" xfId="2" applyFont="1" applyBorder="1" applyAlignment="1">
      <alignment horizontal="left" vertical="center"/>
    </xf>
    <xf numFmtId="170" fontId="18" fillId="0" borderId="1" xfId="2" applyNumberFormat="1" applyFont="1" applyBorder="1" applyAlignment="1">
      <alignment horizontal="right" vertical="center"/>
    </xf>
    <xf numFmtId="2" fontId="19" fillId="0" borderId="1" xfId="2" applyNumberFormat="1" applyFont="1" applyBorder="1" applyAlignment="1">
      <alignment horizontal="center" vertical="center"/>
    </xf>
    <xf numFmtId="2" fontId="19" fillId="0" borderId="1" xfId="2" applyNumberFormat="1" applyFont="1" applyBorder="1" applyAlignment="1">
      <alignment horizontal="left" vertical="center"/>
    </xf>
    <xf numFmtId="2" fontId="19" fillId="0" borderId="1" xfId="2" applyNumberFormat="1" applyFont="1" applyBorder="1" applyAlignment="1">
      <alignment horizontal="right" vertical="center"/>
    </xf>
    <xf numFmtId="0" fontId="12" fillId="0" borderId="0" xfId="0" applyFont="1"/>
    <xf numFmtId="0" fontId="3" fillId="0" borderId="0" xfId="0" applyFont="1"/>
    <xf numFmtId="0" fontId="0" fillId="0" borderId="1" xfId="0" applyBorder="1" applyAlignment="1">
      <alignment horizontal="right"/>
    </xf>
    <xf numFmtId="0" fontId="20" fillId="0" borderId="0" xfId="0" applyFont="1"/>
    <xf numFmtId="0" fontId="20" fillId="0" borderId="0" xfId="0" applyFont="1" applyAlignment="1">
      <alignment horizontal="left"/>
    </xf>
    <xf numFmtId="164" fontId="21" fillId="0" borderId="0" xfId="2" applyFont="1" applyFill="1" applyBorder="1" applyAlignment="1">
      <alignment horizontal="center" vertical="center"/>
    </xf>
    <xf numFmtId="164" fontId="7" fillId="0" borderId="0" xfId="2" applyFont="1" applyFill="1" applyBorder="1" applyAlignment="1">
      <alignment horizontal="center" vertical="center"/>
    </xf>
    <xf numFmtId="164" fontId="5" fillId="0" borderId="1" xfId="2" applyBorder="1" applyAlignment="1">
      <alignment horizontal="center"/>
    </xf>
    <xf numFmtId="164" fontId="5" fillId="0" borderId="1" xfId="2" applyBorder="1" applyAlignment="1">
      <alignment horizontal="left"/>
    </xf>
    <xf numFmtId="2" fontId="5" fillId="0" borderId="1" xfId="2" applyNumberFormat="1" applyBorder="1" applyAlignment="1">
      <alignment horizontal="right"/>
    </xf>
    <xf numFmtId="4" fontId="5" fillId="0" borderId="1" xfId="2" applyNumberFormat="1" applyBorder="1" applyAlignment="1">
      <alignment horizontal="right"/>
    </xf>
    <xf numFmtId="0" fontId="0" fillId="0" borderId="1" xfId="0" applyBorder="1"/>
    <xf numFmtId="171" fontId="5" fillId="0" borderId="1" xfId="2" applyNumberFormat="1" applyBorder="1" applyAlignment="1">
      <alignment horizontal="left"/>
    </xf>
    <xf numFmtId="164" fontId="11" fillId="0" borderId="1" xfId="2" applyFont="1" applyBorder="1" applyAlignment="1">
      <alignment horizontal="center"/>
    </xf>
    <xf numFmtId="171" fontId="11" fillId="0" borderId="1" xfId="2" applyNumberFormat="1" applyFont="1" applyBorder="1" applyAlignment="1">
      <alignment horizontal="left"/>
    </xf>
    <xf numFmtId="2" fontId="11" fillId="0" borderId="1" xfId="2" applyNumberFormat="1" applyFont="1" applyBorder="1" applyAlignment="1">
      <alignment horizontal="right"/>
    </xf>
    <xf numFmtId="4" fontId="11" fillId="0" borderId="1" xfId="2" applyNumberFormat="1" applyFont="1" applyBorder="1" applyAlignment="1">
      <alignment horizontal="right"/>
    </xf>
    <xf numFmtId="0" fontId="17" fillId="0" borderId="1" xfId="0" applyFont="1" applyBorder="1"/>
    <xf numFmtId="2" fontId="11" fillId="0" borderId="1" xfId="2" applyNumberFormat="1" applyFont="1" applyBorder="1" applyAlignment="1">
      <alignment horizontal="center"/>
    </xf>
    <xf numFmtId="164" fontId="5" fillId="0" borderId="1" xfId="2" applyBorder="1" applyAlignment="1">
      <alignment horizontal="right"/>
    </xf>
    <xf numFmtId="164" fontId="22" fillId="0" borderId="1" xfId="2" applyFont="1" applyBorder="1" applyAlignment="1">
      <alignment horizontal="center"/>
    </xf>
    <xf numFmtId="164" fontId="22" fillId="0" borderId="1" xfId="2" applyFont="1" applyBorder="1" applyAlignment="1">
      <alignment horizontal="left"/>
    </xf>
    <xf numFmtId="164" fontId="8" fillId="0" borderId="1" xfId="2" applyFont="1" applyBorder="1" applyAlignment="1">
      <alignment horizontal="right"/>
    </xf>
    <xf numFmtId="4" fontId="8" fillId="0" borderId="1" xfId="2" applyNumberFormat="1" applyFont="1" applyBorder="1" applyAlignment="1">
      <alignment horizontal="right"/>
    </xf>
    <xf numFmtId="0" fontId="14" fillId="0" borderId="1" xfId="0" applyFont="1" applyBorder="1"/>
    <xf numFmtId="164" fontId="3" fillId="0" borderId="1" xfId="0" applyNumberFormat="1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23" fillId="0" borderId="0" xfId="0" applyFont="1"/>
    <xf numFmtId="0" fontId="23" fillId="0" borderId="0" xfId="0" applyFont="1" applyAlignment="1">
      <alignment horizontal="left"/>
    </xf>
    <xf numFmtId="165" fontId="0" fillId="0" borderId="1" xfId="0" applyNumberFormat="1" applyBorder="1" applyAlignment="1">
      <alignment horizontal="left"/>
    </xf>
    <xf numFmtId="165" fontId="0" fillId="0" borderId="1" xfId="0" applyNumberFormat="1" applyBorder="1" applyAlignment="1">
      <alignment horizontal="center"/>
    </xf>
    <xf numFmtId="0" fontId="0" fillId="0" borderId="0" xfId="0" applyBorder="1" applyAlignment="1">
      <alignment horizontal="right"/>
    </xf>
    <xf numFmtId="2" fontId="0" fillId="0" borderId="9" xfId="0" applyNumberFormat="1" applyBorder="1" applyAlignment="1">
      <alignment horizontal="right"/>
    </xf>
    <xf numFmtId="2" fontId="0" fillId="0" borderId="11" xfId="0" applyNumberFormat="1" applyBorder="1" applyAlignment="1">
      <alignment horizontal="right"/>
    </xf>
    <xf numFmtId="14" fontId="0" fillId="0" borderId="5" xfId="0" applyNumberFormat="1" applyBorder="1" applyAlignment="1">
      <alignment horizontal="left"/>
    </xf>
    <xf numFmtId="2" fontId="0" fillId="0" borderId="10" xfId="0" applyNumberFormat="1" applyBorder="1" applyAlignment="1">
      <alignment horizontal="right"/>
    </xf>
    <xf numFmtId="2" fontId="0" fillId="0" borderId="12" xfId="0" applyNumberFormat="1" applyBorder="1" applyAlignment="1">
      <alignment horizontal="right"/>
    </xf>
    <xf numFmtId="0" fontId="0" fillId="0" borderId="4" xfId="0" applyBorder="1" applyAlignment="1">
      <alignment horizontal="center"/>
    </xf>
    <xf numFmtId="0" fontId="0" fillId="0" borderId="12" xfId="0" applyBorder="1" applyAlignment="1">
      <alignment horizontal="left"/>
    </xf>
    <xf numFmtId="0" fontId="0" fillId="0" borderId="4" xfId="0" applyBorder="1" applyAlignment="1">
      <alignment horizontal="left"/>
    </xf>
    <xf numFmtId="2" fontId="0" fillId="0" borderId="4" xfId="0" applyNumberFormat="1" applyBorder="1" applyAlignment="1">
      <alignment horizontal="right"/>
    </xf>
    <xf numFmtId="0" fontId="0" fillId="0" borderId="6" xfId="0" applyBorder="1"/>
    <xf numFmtId="0" fontId="13" fillId="0" borderId="1" xfId="0" applyFont="1" applyBorder="1"/>
    <xf numFmtId="164" fontId="21" fillId="0" borderId="0" xfId="2" applyFont="1"/>
    <xf numFmtId="164" fontId="9" fillId="0" borderId="1" xfId="2" applyFont="1" applyBorder="1" applyAlignment="1">
      <alignment horizontal="center"/>
    </xf>
    <xf numFmtId="164" fontId="11" fillId="0" borderId="1" xfId="2" applyFont="1" applyBorder="1" applyAlignment="1">
      <alignment horizontal="left"/>
    </xf>
    <xf numFmtId="2" fontId="5" fillId="0" borderId="1" xfId="2" applyNumberFormat="1" applyBorder="1" applyAlignment="1">
      <alignment horizontal="center"/>
    </xf>
    <xf numFmtId="0" fontId="15" fillId="0" borderId="6" xfId="0" applyFont="1" applyBorder="1" applyAlignment="1">
      <alignment horizontal="center"/>
    </xf>
    <xf numFmtId="0" fontId="15" fillId="0" borderId="6" xfId="0" applyFont="1" applyBorder="1" applyAlignment="1">
      <alignment horizontal="left"/>
    </xf>
    <xf numFmtId="2" fontId="15" fillId="0" borderId="6" xfId="0" applyNumberFormat="1" applyFont="1" applyBorder="1" applyAlignment="1">
      <alignment horizontal="right"/>
    </xf>
    <xf numFmtId="0" fontId="15" fillId="0" borderId="5" xfId="0" applyFont="1" applyBorder="1" applyAlignment="1">
      <alignment horizontal="center"/>
    </xf>
    <xf numFmtId="0" fontId="15" fillId="0" borderId="5" xfId="0" applyFont="1" applyBorder="1" applyAlignment="1">
      <alignment horizontal="left"/>
    </xf>
    <xf numFmtId="2" fontId="15" fillId="0" borderId="5" xfId="0" applyNumberFormat="1" applyFont="1" applyBorder="1" applyAlignment="1">
      <alignment horizontal="right"/>
    </xf>
    <xf numFmtId="0" fontId="25" fillId="0" borderId="1" xfId="0" applyFont="1" applyBorder="1" applyAlignment="1">
      <alignment horizontal="center"/>
    </xf>
    <xf numFmtId="0" fontId="25" fillId="0" borderId="1" xfId="0" applyFont="1" applyBorder="1" applyAlignment="1">
      <alignment horizontal="left"/>
    </xf>
    <xf numFmtId="2" fontId="25" fillId="0" borderId="1" xfId="0" applyNumberFormat="1" applyFont="1" applyBorder="1" applyAlignment="1">
      <alignment horizontal="right"/>
    </xf>
    <xf numFmtId="2" fontId="3" fillId="0" borderId="0" xfId="0" applyNumberFormat="1" applyFont="1" applyBorder="1" applyAlignment="1">
      <alignment horizontal="center"/>
    </xf>
    <xf numFmtId="0" fontId="0" fillId="0" borderId="0" xfId="0" applyFont="1"/>
    <xf numFmtId="0" fontId="0" fillId="0" borderId="0" xfId="0" applyFont="1" applyAlignment="1">
      <alignment horizontal="left"/>
    </xf>
    <xf numFmtId="0" fontId="26" fillId="0" borderId="1" xfId="0" applyFont="1" applyBorder="1" applyAlignment="1">
      <alignment horizontal="left"/>
    </xf>
    <xf numFmtId="0" fontId="17" fillId="0" borderId="1" xfId="0" applyFont="1" applyBorder="1" applyAlignment="1">
      <alignment horizontal="right"/>
    </xf>
    <xf numFmtId="0" fontId="3" fillId="0" borderId="1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4" fillId="0" borderId="0" xfId="0" applyFont="1" applyBorder="1" applyAlignment="1">
      <alignment horizontal="left"/>
    </xf>
    <xf numFmtId="164" fontId="7" fillId="0" borderId="0" xfId="2" applyFont="1" applyFill="1" applyBorder="1" applyAlignment="1">
      <alignment horizontal="center"/>
    </xf>
    <xf numFmtId="164" fontId="7" fillId="0" borderId="0" xfId="2" applyFont="1" applyFill="1" applyBorder="1" applyAlignment="1">
      <alignment horizontal="left"/>
    </xf>
    <xf numFmtId="166" fontId="5" fillId="0" borderId="7" xfId="2" applyNumberFormat="1" applyBorder="1" applyAlignment="1">
      <alignment horizontal="right"/>
    </xf>
    <xf numFmtId="166" fontId="5" fillId="0" borderId="13" xfId="2" applyNumberFormat="1" applyBorder="1" applyAlignment="1">
      <alignment horizontal="right"/>
    </xf>
    <xf numFmtId="167" fontId="5" fillId="0" borderId="7" xfId="2" applyNumberFormat="1" applyBorder="1" applyAlignment="1">
      <alignment horizontal="right"/>
    </xf>
    <xf numFmtId="164" fontId="5" fillId="0" borderId="13" xfId="2" applyBorder="1" applyAlignment="1">
      <alignment horizontal="right"/>
    </xf>
    <xf numFmtId="166" fontId="8" fillId="0" borderId="7" xfId="2" applyNumberFormat="1" applyFont="1" applyBorder="1" applyAlignment="1">
      <alignment horizontal="right"/>
    </xf>
    <xf numFmtId="164" fontId="8" fillId="0" borderId="13" xfId="2" applyFont="1" applyBorder="1" applyAlignment="1">
      <alignment horizontal="right"/>
    </xf>
    <xf numFmtId="0" fontId="27" fillId="0" borderId="1" xfId="0" applyFont="1" applyBorder="1" applyAlignment="1">
      <alignment horizontal="center"/>
    </xf>
    <xf numFmtId="0" fontId="13" fillId="0" borderId="0" xfId="0" applyFont="1"/>
    <xf numFmtId="0" fontId="13" fillId="0" borderId="1" xfId="0" applyFont="1" applyBorder="1" applyAlignment="1"/>
    <xf numFmtId="164" fontId="13" fillId="0" borderId="1" xfId="0" applyNumberFormat="1" applyFont="1" applyBorder="1" applyAlignment="1">
      <alignment horizontal="center"/>
    </xf>
    <xf numFmtId="164" fontId="13" fillId="0" borderId="1" xfId="0" applyNumberFormat="1" applyFont="1" applyBorder="1" applyAlignment="1">
      <alignment horizontal="right"/>
    </xf>
    <xf numFmtId="4" fontId="13" fillId="0" borderId="1" xfId="0" applyNumberFormat="1" applyFont="1" applyBorder="1" applyAlignment="1">
      <alignment horizontal="right"/>
    </xf>
    <xf numFmtId="164" fontId="0" fillId="0" borderId="0" xfId="0" applyNumberFormat="1"/>
    <xf numFmtId="0" fontId="14" fillId="0" borderId="1" xfId="0" applyFont="1" applyBorder="1" applyAlignment="1">
      <alignment horizontal="left"/>
    </xf>
    <xf numFmtId="164" fontId="3" fillId="0" borderId="1" xfId="0" applyNumberFormat="1" applyFont="1" applyBorder="1" applyAlignment="1">
      <alignment horizontal="right"/>
    </xf>
    <xf numFmtId="4" fontId="3" fillId="0" borderId="1" xfId="0" applyNumberFormat="1" applyFont="1" applyBorder="1" applyAlignment="1">
      <alignment horizontal="right"/>
    </xf>
    <xf numFmtId="0" fontId="3" fillId="0" borderId="1" xfId="0" applyFont="1" applyBorder="1" applyAlignment="1">
      <alignment horizontal="right"/>
    </xf>
    <xf numFmtId="0" fontId="4" fillId="0" borderId="0" xfId="0" applyFont="1" applyAlignment="1">
      <alignment horizontal="center"/>
    </xf>
    <xf numFmtId="164" fontId="21" fillId="0" borderId="0" xfId="2" applyFont="1" applyFill="1" applyBorder="1" applyAlignment="1">
      <alignment horizontal="center" vertical="center"/>
    </xf>
  </cellXfs>
  <cellStyles count="3">
    <cellStyle name="Comma" xfId="1" builtinId="3"/>
    <cellStyle name="Excel Built-in Normal" xfId="2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07"/>
  <sheetViews>
    <sheetView tabSelected="1" workbookViewId="0">
      <selection activeCell="C6" sqref="C6"/>
    </sheetView>
  </sheetViews>
  <sheetFormatPr defaultRowHeight="14.4" x14ac:dyDescent="0.3"/>
  <cols>
    <col min="3" max="3" width="58.33203125" bestFit="1" customWidth="1"/>
  </cols>
  <sheetData>
    <row r="1" spans="1:9" ht="21" x14ac:dyDescent="0.4">
      <c r="A1" s="226" t="s">
        <v>0</v>
      </c>
      <c r="B1" s="226"/>
      <c r="C1" s="226"/>
      <c r="D1" s="226"/>
      <c r="E1" s="226"/>
      <c r="F1" s="226"/>
      <c r="G1" s="226"/>
      <c r="H1" s="226"/>
      <c r="I1" s="226"/>
    </row>
    <row r="2" spans="1:9" ht="21" x14ac:dyDescent="0.4">
      <c r="A2" s="226" t="s">
        <v>1</v>
      </c>
      <c r="B2" s="226"/>
      <c r="C2" s="226"/>
      <c r="D2" s="226"/>
      <c r="E2" s="226"/>
      <c r="F2" s="226"/>
      <c r="G2" s="226"/>
      <c r="H2" s="226"/>
      <c r="I2" s="226"/>
    </row>
    <row r="3" spans="1:9" ht="18" x14ac:dyDescent="0.35">
      <c r="A3" s="1"/>
      <c r="B3" s="1"/>
      <c r="C3" s="2" t="s">
        <v>2</v>
      </c>
      <c r="D3" s="3"/>
      <c r="E3" s="1"/>
      <c r="F3" s="1"/>
      <c r="G3" s="1"/>
      <c r="H3" s="1"/>
      <c r="I3" s="1"/>
    </row>
    <row r="4" spans="1:9" x14ac:dyDescent="0.3">
      <c r="A4" s="4"/>
      <c r="B4" s="4"/>
      <c r="C4" s="4"/>
      <c r="D4" s="4"/>
      <c r="E4" s="4"/>
      <c r="F4" s="4"/>
      <c r="G4" s="4"/>
      <c r="H4" s="4"/>
      <c r="I4" s="4"/>
    </row>
    <row r="5" spans="1:9" ht="15.6" x14ac:dyDescent="0.3">
      <c r="A5" s="5" t="s">
        <v>3</v>
      </c>
      <c r="B5" s="5" t="s">
        <v>4</v>
      </c>
      <c r="C5" s="5" t="s">
        <v>5</v>
      </c>
      <c r="D5" s="6" t="s">
        <v>6</v>
      </c>
      <c r="E5" s="5" t="s">
        <v>7</v>
      </c>
      <c r="F5" s="5" t="s">
        <v>8</v>
      </c>
      <c r="G5" s="5" t="s">
        <v>9</v>
      </c>
      <c r="H5" s="5" t="s">
        <v>10</v>
      </c>
      <c r="I5" s="5" t="s">
        <v>11</v>
      </c>
    </row>
    <row r="6" spans="1:9" x14ac:dyDescent="0.3">
      <c r="A6" s="7">
        <v>1</v>
      </c>
      <c r="B6" s="8" t="s">
        <v>12</v>
      </c>
      <c r="C6" s="9" t="s">
        <v>13</v>
      </c>
      <c r="D6" s="10">
        <v>40035</v>
      </c>
      <c r="E6" s="11">
        <v>141</v>
      </c>
      <c r="F6" s="12">
        <v>0</v>
      </c>
      <c r="G6" s="12">
        <v>141</v>
      </c>
      <c r="H6" s="13" t="s">
        <v>14</v>
      </c>
      <c r="I6" s="14" t="s">
        <v>15</v>
      </c>
    </row>
    <row r="7" spans="1:9" x14ac:dyDescent="0.3">
      <c r="A7" s="15"/>
      <c r="B7" s="16"/>
      <c r="C7" s="16"/>
      <c r="D7" s="17"/>
      <c r="E7" s="18"/>
      <c r="F7" s="19"/>
      <c r="G7" s="20"/>
      <c r="H7" s="16"/>
      <c r="I7" s="16"/>
    </row>
    <row r="8" spans="1:9" ht="15.6" x14ac:dyDescent="0.3">
      <c r="A8" s="21"/>
      <c r="B8" s="21"/>
      <c r="C8" s="22" t="s">
        <v>16</v>
      </c>
      <c r="D8" s="23"/>
      <c r="E8" s="24">
        <f>SUM(E6:E7)</f>
        <v>141</v>
      </c>
      <c r="F8" s="25">
        <f>SUM(F6:F7)</f>
        <v>0</v>
      </c>
      <c r="G8" s="26">
        <f>SUM(G6:G7)</f>
        <v>141</v>
      </c>
      <c r="H8" s="21"/>
      <c r="I8" s="21"/>
    </row>
    <row r="9" spans="1:9" ht="15.6" x14ac:dyDescent="0.3">
      <c r="A9" s="27"/>
      <c r="B9" s="27"/>
      <c r="C9" s="28"/>
      <c r="D9" s="29"/>
      <c r="E9" s="30"/>
      <c r="F9" s="27"/>
      <c r="G9" s="27"/>
      <c r="H9" s="27"/>
      <c r="I9" s="27"/>
    </row>
    <row r="10" spans="1:9" ht="15.6" x14ac:dyDescent="0.3">
      <c r="A10" s="5" t="s">
        <v>3</v>
      </c>
      <c r="B10" s="5" t="s">
        <v>4</v>
      </c>
      <c r="C10" s="5" t="s">
        <v>5</v>
      </c>
      <c r="D10" s="6" t="s">
        <v>6</v>
      </c>
      <c r="E10" s="5" t="s">
        <v>7</v>
      </c>
      <c r="F10" s="5" t="s">
        <v>8</v>
      </c>
      <c r="G10" s="5" t="s">
        <v>9</v>
      </c>
      <c r="H10" s="5" t="s">
        <v>10</v>
      </c>
      <c r="I10" s="5" t="s">
        <v>11</v>
      </c>
    </row>
    <row r="11" spans="1:9" x14ac:dyDescent="0.3">
      <c r="A11" s="15">
        <v>1</v>
      </c>
      <c r="B11" s="15" t="s">
        <v>17</v>
      </c>
      <c r="C11" s="17" t="s">
        <v>18</v>
      </c>
      <c r="D11" s="17" t="s">
        <v>19</v>
      </c>
      <c r="E11" s="19">
        <v>3</v>
      </c>
      <c r="F11" s="19">
        <v>0</v>
      </c>
      <c r="G11" s="19">
        <v>3</v>
      </c>
      <c r="H11" s="17" t="s">
        <v>14</v>
      </c>
      <c r="I11" s="15" t="s">
        <v>20</v>
      </c>
    </row>
    <row r="12" spans="1:9" x14ac:dyDescent="0.3">
      <c r="A12" s="15">
        <v>2</v>
      </c>
      <c r="B12" s="15" t="s">
        <v>21</v>
      </c>
      <c r="C12" s="17" t="s">
        <v>22</v>
      </c>
      <c r="D12" s="17" t="s">
        <v>23</v>
      </c>
      <c r="E12" s="19">
        <v>1103.55</v>
      </c>
      <c r="F12" s="19">
        <v>21</v>
      </c>
      <c r="G12" s="19">
        <v>1124.55</v>
      </c>
      <c r="H12" s="17" t="s">
        <v>14</v>
      </c>
      <c r="I12" s="15" t="s">
        <v>20</v>
      </c>
    </row>
    <row r="13" spans="1:9" x14ac:dyDescent="0.3">
      <c r="A13" s="15">
        <v>3</v>
      </c>
      <c r="B13" s="15" t="s">
        <v>24</v>
      </c>
      <c r="C13" s="17" t="s">
        <v>25</v>
      </c>
      <c r="D13" s="17" t="s">
        <v>26</v>
      </c>
      <c r="E13" s="19">
        <v>1382.15</v>
      </c>
      <c r="F13" s="19">
        <v>26</v>
      </c>
      <c r="G13" s="19">
        <v>1408.15</v>
      </c>
      <c r="H13" s="17" t="s">
        <v>14</v>
      </c>
      <c r="I13" s="15" t="s">
        <v>20</v>
      </c>
    </row>
    <row r="14" spans="1:9" x14ac:dyDescent="0.3">
      <c r="A14" s="15">
        <v>4</v>
      </c>
      <c r="B14" s="15" t="s">
        <v>27</v>
      </c>
      <c r="C14" s="17" t="s">
        <v>28</v>
      </c>
      <c r="D14" s="17" t="s">
        <v>29</v>
      </c>
      <c r="E14" s="19">
        <v>814</v>
      </c>
      <c r="F14" s="19">
        <v>15</v>
      </c>
      <c r="G14" s="19">
        <v>829</v>
      </c>
      <c r="H14" s="17" t="s">
        <v>14</v>
      </c>
      <c r="I14" s="15" t="s">
        <v>20</v>
      </c>
    </row>
    <row r="15" spans="1:9" x14ac:dyDescent="0.3">
      <c r="A15" s="15">
        <v>5</v>
      </c>
      <c r="B15" s="15" t="s">
        <v>30</v>
      </c>
      <c r="C15" s="17" t="s">
        <v>31</v>
      </c>
      <c r="D15" s="17" t="s">
        <v>32</v>
      </c>
      <c r="E15" s="19">
        <v>871</v>
      </c>
      <c r="F15" s="19">
        <v>16</v>
      </c>
      <c r="G15" s="19">
        <v>887</v>
      </c>
      <c r="H15" s="17" t="s">
        <v>14</v>
      </c>
      <c r="I15" s="15" t="s">
        <v>20</v>
      </c>
    </row>
    <row r="16" spans="1:9" x14ac:dyDescent="0.3">
      <c r="A16" s="15">
        <v>6</v>
      </c>
      <c r="B16" s="15" t="s">
        <v>33</v>
      </c>
      <c r="C16" s="17" t="s">
        <v>34</v>
      </c>
      <c r="D16" s="17" t="s">
        <v>32</v>
      </c>
      <c r="E16" s="19">
        <v>357</v>
      </c>
      <c r="F16" s="19">
        <v>7</v>
      </c>
      <c r="G16" s="19">
        <v>364</v>
      </c>
      <c r="H16" s="17" t="s">
        <v>14</v>
      </c>
      <c r="I16" s="15" t="s">
        <v>20</v>
      </c>
    </row>
    <row r="17" spans="1:9" x14ac:dyDescent="0.3">
      <c r="A17" s="15">
        <v>7</v>
      </c>
      <c r="B17" s="15" t="s">
        <v>35</v>
      </c>
      <c r="C17" s="17" t="s">
        <v>36</v>
      </c>
      <c r="D17" s="17" t="s">
        <v>37</v>
      </c>
      <c r="E17" s="19">
        <v>763</v>
      </c>
      <c r="F17" s="19">
        <v>14</v>
      </c>
      <c r="G17" s="19">
        <v>777</v>
      </c>
      <c r="H17" s="17" t="s">
        <v>14</v>
      </c>
      <c r="I17" s="15" t="s">
        <v>20</v>
      </c>
    </row>
    <row r="18" spans="1:9" x14ac:dyDescent="0.3">
      <c r="A18" s="15">
        <v>8</v>
      </c>
      <c r="B18" s="15" t="s">
        <v>38</v>
      </c>
      <c r="C18" s="17" t="s">
        <v>39</v>
      </c>
      <c r="D18" s="17" t="s">
        <v>40</v>
      </c>
      <c r="E18" s="19">
        <v>300</v>
      </c>
      <c r="F18" s="19">
        <v>6</v>
      </c>
      <c r="G18" s="19">
        <v>306</v>
      </c>
      <c r="H18" s="17" t="s">
        <v>14</v>
      </c>
      <c r="I18" s="15" t="s">
        <v>20</v>
      </c>
    </row>
    <row r="19" spans="1:9" x14ac:dyDescent="0.3">
      <c r="A19" s="15">
        <v>9</v>
      </c>
      <c r="B19" s="15" t="s">
        <v>41</v>
      </c>
      <c r="C19" s="17" t="s">
        <v>42</v>
      </c>
      <c r="D19" s="17" t="s">
        <v>43</v>
      </c>
      <c r="E19" s="19">
        <v>439</v>
      </c>
      <c r="F19" s="19">
        <v>8</v>
      </c>
      <c r="G19" s="19">
        <v>447</v>
      </c>
      <c r="H19" s="17" t="s">
        <v>14</v>
      </c>
      <c r="I19" s="15" t="s">
        <v>20</v>
      </c>
    </row>
    <row r="20" spans="1:9" x14ac:dyDescent="0.3">
      <c r="A20" s="15">
        <v>10</v>
      </c>
      <c r="B20" s="15" t="s">
        <v>44</v>
      </c>
      <c r="C20" s="17" t="s">
        <v>45</v>
      </c>
      <c r="D20" s="17" t="s">
        <v>46</v>
      </c>
      <c r="E20" s="19">
        <v>440</v>
      </c>
      <c r="F20" s="19">
        <v>8</v>
      </c>
      <c r="G20" s="19">
        <v>448</v>
      </c>
      <c r="H20" s="17" t="s">
        <v>14</v>
      </c>
      <c r="I20" s="15" t="s">
        <v>20</v>
      </c>
    </row>
    <row r="21" spans="1:9" x14ac:dyDescent="0.3">
      <c r="A21" s="15">
        <v>11</v>
      </c>
      <c r="B21" s="15" t="s">
        <v>47</v>
      </c>
      <c r="C21" s="17" t="s">
        <v>48</v>
      </c>
      <c r="D21" s="17" t="s">
        <v>49</v>
      </c>
      <c r="E21" s="19">
        <v>901.8</v>
      </c>
      <c r="F21" s="19">
        <v>17</v>
      </c>
      <c r="G21" s="19">
        <v>918.8</v>
      </c>
      <c r="H21" s="17" t="s">
        <v>14</v>
      </c>
      <c r="I21" s="15" t="s">
        <v>20</v>
      </c>
    </row>
    <row r="22" spans="1:9" x14ac:dyDescent="0.3">
      <c r="A22" s="15">
        <v>12</v>
      </c>
      <c r="B22" s="15" t="s">
        <v>50</v>
      </c>
      <c r="C22" s="17" t="s">
        <v>51</v>
      </c>
      <c r="D22" s="17" t="s">
        <v>52</v>
      </c>
      <c r="E22" s="19">
        <v>832.5</v>
      </c>
      <c r="F22" s="19">
        <v>16</v>
      </c>
      <c r="G22" s="19">
        <v>848.5</v>
      </c>
      <c r="H22" s="17" t="s">
        <v>14</v>
      </c>
      <c r="I22" s="15" t="s">
        <v>20</v>
      </c>
    </row>
    <row r="23" spans="1:9" x14ac:dyDescent="0.3">
      <c r="A23" s="15">
        <v>13</v>
      </c>
      <c r="B23" s="15" t="s">
        <v>53</v>
      </c>
      <c r="C23" s="17" t="s">
        <v>54</v>
      </c>
      <c r="D23" s="17" t="s">
        <v>55</v>
      </c>
      <c r="E23" s="19">
        <v>291</v>
      </c>
      <c r="F23" s="19">
        <v>5</v>
      </c>
      <c r="G23" s="19">
        <v>296</v>
      </c>
      <c r="H23" s="17" t="s">
        <v>14</v>
      </c>
      <c r="I23" s="15" t="s">
        <v>20</v>
      </c>
    </row>
    <row r="24" spans="1:9" x14ac:dyDescent="0.3">
      <c r="A24" s="15">
        <v>14</v>
      </c>
      <c r="B24" s="15" t="s">
        <v>56</v>
      </c>
      <c r="C24" s="17" t="s">
        <v>57</v>
      </c>
      <c r="D24" s="17" t="s">
        <v>58</v>
      </c>
      <c r="E24" s="19">
        <v>934</v>
      </c>
      <c r="F24" s="19">
        <v>18</v>
      </c>
      <c r="G24" s="19">
        <v>952</v>
      </c>
      <c r="H24" s="17" t="s">
        <v>14</v>
      </c>
      <c r="I24" s="15" t="s">
        <v>20</v>
      </c>
    </row>
    <row r="25" spans="1:9" x14ac:dyDescent="0.3">
      <c r="A25" s="15">
        <v>15</v>
      </c>
      <c r="B25" s="15" t="s">
        <v>59</v>
      </c>
      <c r="C25" s="17" t="s">
        <v>60</v>
      </c>
      <c r="D25" s="17" t="s">
        <v>52</v>
      </c>
      <c r="E25" s="19">
        <v>353</v>
      </c>
      <c r="F25" s="19">
        <v>7</v>
      </c>
      <c r="G25" s="19">
        <v>360</v>
      </c>
      <c r="H25" s="17" t="s">
        <v>14</v>
      </c>
      <c r="I25" s="15" t="s">
        <v>20</v>
      </c>
    </row>
    <row r="26" spans="1:9" x14ac:dyDescent="0.3">
      <c r="A26" s="15">
        <v>16</v>
      </c>
      <c r="B26" s="15" t="s">
        <v>61</v>
      </c>
      <c r="C26" s="17" t="s">
        <v>62</v>
      </c>
      <c r="D26" s="17" t="s">
        <v>63</v>
      </c>
      <c r="E26" s="19">
        <v>355</v>
      </c>
      <c r="F26" s="19">
        <v>7</v>
      </c>
      <c r="G26" s="19">
        <v>362</v>
      </c>
      <c r="H26" s="17" t="s">
        <v>14</v>
      </c>
      <c r="I26" s="15" t="s">
        <v>20</v>
      </c>
    </row>
    <row r="27" spans="1:9" x14ac:dyDescent="0.3">
      <c r="A27" s="15">
        <v>17</v>
      </c>
      <c r="B27" s="15" t="s">
        <v>64</v>
      </c>
      <c r="C27" s="17" t="s">
        <v>65</v>
      </c>
      <c r="D27" s="17" t="s">
        <v>66</v>
      </c>
      <c r="E27" s="19">
        <v>511</v>
      </c>
      <c r="F27" s="19">
        <v>10</v>
      </c>
      <c r="G27" s="19">
        <v>521</v>
      </c>
      <c r="H27" s="17" t="s">
        <v>14</v>
      </c>
      <c r="I27" s="15" t="s">
        <v>20</v>
      </c>
    </row>
    <row r="28" spans="1:9" x14ac:dyDescent="0.3">
      <c r="A28" s="15">
        <v>18</v>
      </c>
      <c r="B28" s="15" t="s">
        <v>67</v>
      </c>
      <c r="C28" s="17" t="s">
        <v>68</v>
      </c>
      <c r="D28" s="17" t="s">
        <v>69</v>
      </c>
      <c r="E28" s="19">
        <v>295</v>
      </c>
      <c r="F28" s="19">
        <v>6</v>
      </c>
      <c r="G28" s="19">
        <v>301</v>
      </c>
      <c r="H28" s="17" t="s">
        <v>14</v>
      </c>
      <c r="I28" s="15" t="s">
        <v>20</v>
      </c>
    </row>
    <row r="29" spans="1:9" x14ac:dyDescent="0.3">
      <c r="A29" s="15">
        <v>19</v>
      </c>
      <c r="B29" s="15" t="s">
        <v>70</v>
      </c>
      <c r="C29" s="17" t="s">
        <v>71</v>
      </c>
      <c r="D29" s="17" t="s">
        <v>55</v>
      </c>
      <c r="E29" s="19">
        <v>882.5</v>
      </c>
      <c r="F29" s="19">
        <v>17</v>
      </c>
      <c r="G29" s="19">
        <v>899.5</v>
      </c>
      <c r="H29" s="17" t="s">
        <v>14</v>
      </c>
      <c r="I29" s="15" t="s">
        <v>20</v>
      </c>
    </row>
    <row r="30" spans="1:9" x14ac:dyDescent="0.3">
      <c r="A30" s="15">
        <v>20</v>
      </c>
      <c r="B30" s="15" t="s">
        <v>72</v>
      </c>
      <c r="C30" s="17" t="s">
        <v>73</v>
      </c>
      <c r="D30" s="17" t="s">
        <v>74</v>
      </c>
      <c r="E30" s="19">
        <v>5.25</v>
      </c>
      <c r="F30" s="19">
        <v>0</v>
      </c>
      <c r="G30" s="19">
        <v>5.25</v>
      </c>
      <c r="H30" s="17" t="s">
        <v>14</v>
      </c>
      <c r="I30" s="15" t="s">
        <v>20</v>
      </c>
    </row>
    <row r="31" spans="1:9" x14ac:dyDescent="0.3">
      <c r="A31" s="15">
        <v>21</v>
      </c>
      <c r="B31" s="15" t="s">
        <v>75</v>
      </c>
      <c r="C31" s="17" t="s">
        <v>76</v>
      </c>
      <c r="D31" s="17" t="s">
        <v>77</v>
      </c>
      <c r="E31" s="19">
        <v>443</v>
      </c>
      <c r="F31" s="19">
        <v>8</v>
      </c>
      <c r="G31" s="19">
        <v>451</v>
      </c>
      <c r="H31" s="17" t="s">
        <v>14</v>
      </c>
      <c r="I31" s="15" t="s">
        <v>20</v>
      </c>
    </row>
    <row r="32" spans="1:9" x14ac:dyDescent="0.3">
      <c r="A32" s="15">
        <v>22</v>
      </c>
      <c r="B32" s="15" t="s">
        <v>78</v>
      </c>
      <c r="C32" s="17" t="s">
        <v>79</v>
      </c>
      <c r="D32" s="17" t="s">
        <v>80</v>
      </c>
      <c r="E32" s="19">
        <v>325</v>
      </c>
      <c r="F32" s="19">
        <v>6</v>
      </c>
      <c r="G32" s="19">
        <v>331</v>
      </c>
      <c r="H32" s="17" t="s">
        <v>14</v>
      </c>
      <c r="I32" s="15" t="s">
        <v>20</v>
      </c>
    </row>
    <row r="33" spans="1:9" x14ac:dyDescent="0.3">
      <c r="A33" s="15">
        <v>23</v>
      </c>
      <c r="B33" s="15" t="s">
        <v>81</v>
      </c>
      <c r="C33" s="17" t="s">
        <v>82</v>
      </c>
      <c r="D33" s="17" t="s">
        <v>83</v>
      </c>
      <c r="E33" s="19">
        <v>1369</v>
      </c>
      <c r="F33" s="19">
        <v>26</v>
      </c>
      <c r="G33" s="19">
        <v>1395</v>
      </c>
      <c r="H33" s="17" t="s">
        <v>14</v>
      </c>
      <c r="I33" s="15" t="s">
        <v>20</v>
      </c>
    </row>
    <row r="34" spans="1:9" x14ac:dyDescent="0.3">
      <c r="A34" s="15">
        <v>24</v>
      </c>
      <c r="B34" s="15" t="s">
        <v>84</v>
      </c>
      <c r="C34" s="17" t="s">
        <v>85</v>
      </c>
      <c r="D34" s="17" t="s">
        <v>86</v>
      </c>
      <c r="E34" s="19">
        <v>988</v>
      </c>
      <c r="F34" s="19">
        <v>19</v>
      </c>
      <c r="G34" s="19">
        <v>1007</v>
      </c>
      <c r="H34" s="17" t="s">
        <v>14</v>
      </c>
      <c r="I34" s="15" t="s">
        <v>20</v>
      </c>
    </row>
    <row r="35" spans="1:9" x14ac:dyDescent="0.3">
      <c r="A35" s="15">
        <v>25</v>
      </c>
      <c r="B35" s="15" t="s">
        <v>87</v>
      </c>
      <c r="C35" s="17" t="s">
        <v>88</v>
      </c>
      <c r="D35" s="17" t="s">
        <v>52</v>
      </c>
      <c r="E35" s="19">
        <v>353</v>
      </c>
      <c r="F35" s="19">
        <v>7</v>
      </c>
      <c r="G35" s="19">
        <v>360</v>
      </c>
      <c r="H35" s="17" t="s">
        <v>14</v>
      </c>
      <c r="I35" s="15" t="s">
        <v>20</v>
      </c>
    </row>
    <row r="36" spans="1:9" x14ac:dyDescent="0.3">
      <c r="A36" s="15">
        <v>26</v>
      </c>
      <c r="B36" s="15" t="s">
        <v>89</v>
      </c>
      <c r="C36" s="17" t="s">
        <v>90</v>
      </c>
      <c r="D36" s="17" t="s">
        <v>91</v>
      </c>
      <c r="E36" s="19">
        <v>726</v>
      </c>
      <c r="F36" s="19">
        <v>14</v>
      </c>
      <c r="G36" s="19">
        <v>740</v>
      </c>
      <c r="H36" s="17" t="s">
        <v>14</v>
      </c>
      <c r="I36" s="15" t="s">
        <v>20</v>
      </c>
    </row>
    <row r="37" spans="1:9" x14ac:dyDescent="0.3">
      <c r="A37" s="15">
        <v>27</v>
      </c>
      <c r="B37" s="15" t="s">
        <v>92</v>
      </c>
      <c r="C37" s="17" t="s">
        <v>93</v>
      </c>
      <c r="D37" s="17" t="s">
        <v>94</v>
      </c>
      <c r="E37" s="19">
        <v>7</v>
      </c>
      <c r="F37" s="19">
        <v>0</v>
      </c>
      <c r="G37" s="19">
        <v>7</v>
      </c>
      <c r="H37" s="17" t="s">
        <v>14</v>
      </c>
      <c r="I37" s="15" t="s">
        <v>20</v>
      </c>
    </row>
    <row r="38" spans="1:9" x14ac:dyDescent="0.3">
      <c r="A38" s="15">
        <v>28</v>
      </c>
      <c r="B38" s="15" t="s">
        <v>95</v>
      </c>
      <c r="C38" s="17" t="s">
        <v>96</v>
      </c>
      <c r="D38" s="17" t="s">
        <v>32</v>
      </c>
      <c r="E38" s="19">
        <v>845.25</v>
      </c>
      <c r="F38" s="19">
        <v>16</v>
      </c>
      <c r="G38" s="19">
        <v>861.25</v>
      </c>
      <c r="H38" s="17" t="s">
        <v>14</v>
      </c>
      <c r="I38" s="15" t="s">
        <v>20</v>
      </c>
    </row>
    <row r="39" spans="1:9" x14ac:dyDescent="0.3">
      <c r="A39" s="15">
        <v>29</v>
      </c>
      <c r="B39" s="15" t="s">
        <v>97</v>
      </c>
      <c r="C39" s="17" t="s">
        <v>98</v>
      </c>
      <c r="D39" s="17" t="s">
        <v>32</v>
      </c>
      <c r="E39" s="19">
        <v>1427.25</v>
      </c>
      <c r="F39" s="19">
        <v>27</v>
      </c>
      <c r="G39" s="19">
        <v>1454.25</v>
      </c>
      <c r="H39" s="17" t="s">
        <v>14</v>
      </c>
      <c r="I39" s="15" t="s">
        <v>20</v>
      </c>
    </row>
    <row r="40" spans="1:9" x14ac:dyDescent="0.3">
      <c r="A40" s="15">
        <v>30</v>
      </c>
      <c r="B40" s="15" t="s">
        <v>99</v>
      </c>
      <c r="C40" s="17" t="s">
        <v>100</v>
      </c>
      <c r="D40" s="17" t="s">
        <v>101</v>
      </c>
      <c r="E40" s="19">
        <v>417</v>
      </c>
      <c r="F40" s="19">
        <v>8</v>
      </c>
      <c r="G40" s="19">
        <v>425</v>
      </c>
      <c r="H40" s="17" t="s">
        <v>14</v>
      </c>
      <c r="I40" s="15" t="s">
        <v>20</v>
      </c>
    </row>
    <row r="41" spans="1:9" x14ac:dyDescent="0.3">
      <c r="A41" s="15">
        <v>31</v>
      </c>
      <c r="B41" s="15" t="s">
        <v>102</v>
      </c>
      <c r="C41" s="17" t="s">
        <v>103</v>
      </c>
      <c r="D41" s="17" t="s">
        <v>104</v>
      </c>
      <c r="E41" s="19">
        <v>930</v>
      </c>
      <c r="F41" s="19">
        <v>17</v>
      </c>
      <c r="G41" s="19">
        <v>947</v>
      </c>
      <c r="H41" s="17" t="s">
        <v>14</v>
      </c>
      <c r="I41" s="15" t="s">
        <v>20</v>
      </c>
    </row>
    <row r="42" spans="1:9" x14ac:dyDescent="0.3">
      <c r="A42" s="15">
        <v>32</v>
      </c>
      <c r="B42" s="15" t="s">
        <v>105</v>
      </c>
      <c r="C42" s="17" t="s">
        <v>106</v>
      </c>
      <c r="D42" s="17" t="s">
        <v>107</v>
      </c>
      <c r="E42" s="19">
        <v>1813.25</v>
      </c>
      <c r="F42" s="19">
        <v>34</v>
      </c>
      <c r="G42" s="19">
        <v>1847.25</v>
      </c>
      <c r="H42" s="17" t="s">
        <v>14</v>
      </c>
      <c r="I42" s="15" t="s">
        <v>20</v>
      </c>
    </row>
    <row r="43" spans="1:9" x14ac:dyDescent="0.3">
      <c r="A43" s="15">
        <v>33</v>
      </c>
      <c r="B43" s="15" t="s">
        <v>108</v>
      </c>
      <c r="C43" s="17" t="s">
        <v>109</v>
      </c>
      <c r="D43" s="17" t="s">
        <v>110</v>
      </c>
      <c r="E43" s="19">
        <v>1.5</v>
      </c>
      <c r="F43" s="19">
        <v>0</v>
      </c>
      <c r="G43" s="19">
        <v>1.5</v>
      </c>
      <c r="H43" s="17" t="s">
        <v>14</v>
      </c>
      <c r="I43" s="15" t="s">
        <v>20</v>
      </c>
    </row>
    <row r="44" spans="1:9" x14ac:dyDescent="0.3">
      <c r="A44" s="15">
        <v>34</v>
      </c>
      <c r="B44" s="15" t="s">
        <v>111</v>
      </c>
      <c r="C44" s="17" t="s">
        <v>112</v>
      </c>
      <c r="D44" s="17" t="s">
        <v>113</v>
      </c>
      <c r="E44" s="19">
        <v>886.25</v>
      </c>
      <c r="F44" s="19">
        <v>17</v>
      </c>
      <c r="G44" s="19">
        <v>903.25</v>
      </c>
      <c r="H44" s="17" t="s">
        <v>14</v>
      </c>
      <c r="I44" s="15" t="s">
        <v>20</v>
      </c>
    </row>
    <row r="45" spans="1:9" x14ac:dyDescent="0.3">
      <c r="A45" s="15">
        <v>35</v>
      </c>
      <c r="B45" s="15" t="s">
        <v>114</v>
      </c>
      <c r="C45" s="17" t="s">
        <v>115</v>
      </c>
      <c r="D45" s="17" t="s">
        <v>116</v>
      </c>
      <c r="E45" s="19">
        <v>845.25</v>
      </c>
      <c r="F45" s="19">
        <v>16</v>
      </c>
      <c r="G45" s="19">
        <v>861.25</v>
      </c>
      <c r="H45" s="17" t="s">
        <v>14</v>
      </c>
      <c r="I45" s="15" t="s">
        <v>20</v>
      </c>
    </row>
    <row r="46" spans="1:9" x14ac:dyDescent="0.3">
      <c r="A46" s="15">
        <v>36</v>
      </c>
      <c r="B46" s="15" t="s">
        <v>117</v>
      </c>
      <c r="C46" s="17" t="s">
        <v>118</v>
      </c>
      <c r="D46" s="17" t="s">
        <v>26</v>
      </c>
      <c r="E46" s="19">
        <v>291</v>
      </c>
      <c r="F46" s="19">
        <v>5</v>
      </c>
      <c r="G46" s="19">
        <v>296</v>
      </c>
      <c r="H46" s="17" t="s">
        <v>14</v>
      </c>
      <c r="I46" s="15" t="s">
        <v>20</v>
      </c>
    </row>
    <row r="47" spans="1:9" x14ac:dyDescent="0.3">
      <c r="A47" s="15">
        <v>37</v>
      </c>
      <c r="B47" s="15" t="s">
        <v>119</v>
      </c>
      <c r="C47" s="17" t="s">
        <v>120</v>
      </c>
      <c r="D47" s="17" t="s">
        <v>121</v>
      </c>
      <c r="E47" s="19">
        <v>378</v>
      </c>
      <c r="F47" s="19">
        <v>7</v>
      </c>
      <c r="G47" s="19">
        <v>385</v>
      </c>
      <c r="H47" s="17" t="s">
        <v>14</v>
      </c>
      <c r="I47" s="15" t="s">
        <v>20</v>
      </c>
    </row>
    <row r="48" spans="1:9" x14ac:dyDescent="0.3">
      <c r="A48" s="15">
        <v>38</v>
      </c>
      <c r="B48" s="15" t="s">
        <v>122</v>
      </c>
      <c r="C48" s="17" t="s">
        <v>123</v>
      </c>
      <c r="D48" s="17" t="s">
        <v>37</v>
      </c>
      <c r="E48" s="19">
        <v>301</v>
      </c>
      <c r="F48" s="19">
        <v>6</v>
      </c>
      <c r="G48" s="19">
        <v>307</v>
      </c>
      <c r="H48" s="17" t="s">
        <v>14</v>
      </c>
      <c r="I48" s="15" t="s">
        <v>20</v>
      </c>
    </row>
    <row r="49" spans="1:9" x14ac:dyDescent="0.3">
      <c r="A49" s="15">
        <v>39</v>
      </c>
      <c r="B49" s="15" t="s">
        <v>124</v>
      </c>
      <c r="C49" s="17" t="s">
        <v>125</v>
      </c>
      <c r="D49" s="17" t="s">
        <v>113</v>
      </c>
      <c r="E49" s="19">
        <v>8.5</v>
      </c>
      <c r="F49" s="19">
        <v>0</v>
      </c>
      <c r="G49" s="19">
        <v>8.5</v>
      </c>
      <c r="H49" s="17" t="s">
        <v>14</v>
      </c>
      <c r="I49" s="15" t="s">
        <v>20</v>
      </c>
    </row>
    <row r="50" spans="1:9" x14ac:dyDescent="0.3">
      <c r="A50" s="15">
        <v>40</v>
      </c>
      <c r="B50" s="15" t="s">
        <v>126</v>
      </c>
      <c r="C50" s="17" t="s">
        <v>127</v>
      </c>
      <c r="D50" s="17" t="s">
        <v>128</v>
      </c>
      <c r="E50" s="19">
        <v>290</v>
      </c>
      <c r="F50" s="19">
        <v>5</v>
      </c>
      <c r="G50" s="19">
        <v>295</v>
      </c>
      <c r="H50" s="17" t="s">
        <v>14</v>
      </c>
      <c r="I50" s="15" t="s">
        <v>20</v>
      </c>
    </row>
    <row r="51" spans="1:9" x14ac:dyDescent="0.3">
      <c r="A51" s="15">
        <v>41</v>
      </c>
      <c r="B51" s="15" t="s">
        <v>129</v>
      </c>
      <c r="C51" s="17" t="s">
        <v>130</v>
      </c>
      <c r="D51" s="17" t="s">
        <v>131</v>
      </c>
      <c r="E51" s="19">
        <v>725</v>
      </c>
      <c r="F51" s="19">
        <v>14</v>
      </c>
      <c r="G51" s="19">
        <v>739</v>
      </c>
      <c r="H51" s="17" t="s">
        <v>14</v>
      </c>
      <c r="I51" s="15" t="s">
        <v>20</v>
      </c>
    </row>
    <row r="52" spans="1:9" x14ac:dyDescent="0.3">
      <c r="A52" s="15">
        <v>42</v>
      </c>
      <c r="B52" s="15" t="s">
        <v>132</v>
      </c>
      <c r="C52" s="17" t="s">
        <v>133</v>
      </c>
      <c r="D52" s="17" t="s">
        <v>29</v>
      </c>
      <c r="E52" s="19">
        <v>859.5</v>
      </c>
      <c r="F52" s="19">
        <v>16</v>
      </c>
      <c r="G52" s="19">
        <v>875.5</v>
      </c>
      <c r="H52" s="17" t="s">
        <v>14</v>
      </c>
      <c r="I52" s="15" t="s">
        <v>20</v>
      </c>
    </row>
    <row r="53" spans="1:9" x14ac:dyDescent="0.3">
      <c r="A53" s="15">
        <v>43</v>
      </c>
      <c r="B53" s="15" t="s">
        <v>134</v>
      </c>
      <c r="C53" s="17" t="s">
        <v>135</v>
      </c>
      <c r="D53" s="17" t="s">
        <v>128</v>
      </c>
      <c r="E53" s="19">
        <v>790</v>
      </c>
      <c r="F53" s="19">
        <v>15</v>
      </c>
      <c r="G53" s="19">
        <v>805</v>
      </c>
      <c r="H53" s="17" t="s">
        <v>14</v>
      </c>
      <c r="I53" s="15" t="s">
        <v>20</v>
      </c>
    </row>
    <row r="54" spans="1:9" x14ac:dyDescent="0.3">
      <c r="A54" s="15">
        <v>44</v>
      </c>
      <c r="B54" s="15" t="s">
        <v>136</v>
      </c>
      <c r="C54" s="17" t="s">
        <v>137</v>
      </c>
      <c r="D54" s="17" t="s">
        <v>138</v>
      </c>
      <c r="E54" s="19">
        <v>723</v>
      </c>
      <c r="F54" s="19">
        <v>14</v>
      </c>
      <c r="G54" s="19">
        <v>737</v>
      </c>
      <c r="H54" s="17" t="s">
        <v>14</v>
      </c>
      <c r="I54" s="15" t="s">
        <v>20</v>
      </c>
    </row>
    <row r="55" spans="1:9" x14ac:dyDescent="0.3">
      <c r="A55" s="15">
        <v>45</v>
      </c>
      <c r="B55" s="15" t="s">
        <v>139</v>
      </c>
      <c r="C55" s="17" t="s">
        <v>140</v>
      </c>
      <c r="D55" s="17" t="s">
        <v>116</v>
      </c>
      <c r="E55" s="19">
        <v>341</v>
      </c>
      <c r="F55" s="19">
        <v>6</v>
      </c>
      <c r="G55" s="19">
        <v>347</v>
      </c>
      <c r="H55" s="17" t="s">
        <v>14</v>
      </c>
      <c r="I55" s="15" t="s">
        <v>20</v>
      </c>
    </row>
    <row r="56" spans="1:9" x14ac:dyDescent="0.3">
      <c r="A56" s="15">
        <v>46</v>
      </c>
      <c r="B56" s="15" t="s">
        <v>141</v>
      </c>
      <c r="C56" s="17" t="s">
        <v>142</v>
      </c>
      <c r="D56" s="17" t="s">
        <v>143</v>
      </c>
      <c r="E56" s="19">
        <v>390</v>
      </c>
      <c r="F56" s="19">
        <v>7</v>
      </c>
      <c r="G56" s="19">
        <v>397</v>
      </c>
      <c r="H56" s="17" t="s">
        <v>14</v>
      </c>
      <c r="I56" s="15" t="s">
        <v>20</v>
      </c>
    </row>
    <row r="57" spans="1:9" x14ac:dyDescent="0.3">
      <c r="A57" s="15">
        <v>47</v>
      </c>
      <c r="B57" s="15" t="s">
        <v>144</v>
      </c>
      <c r="C57" s="17" t="s">
        <v>145</v>
      </c>
      <c r="D57" s="17" t="s">
        <v>146</v>
      </c>
      <c r="E57" s="19">
        <v>443</v>
      </c>
      <c r="F57" s="19">
        <v>8</v>
      </c>
      <c r="G57" s="19">
        <v>451</v>
      </c>
      <c r="H57" s="17" t="s">
        <v>14</v>
      </c>
      <c r="I57" s="15" t="s">
        <v>20</v>
      </c>
    </row>
    <row r="58" spans="1:9" x14ac:dyDescent="0.3">
      <c r="A58" s="15">
        <v>48</v>
      </c>
      <c r="B58" s="15" t="s">
        <v>147</v>
      </c>
      <c r="C58" s="17" t="s">
        <v>148</v>
      </c>
      <c r="D58" s="17" t="s">
        <v>149</v>
      </c>
      <c r="E58" s="19">
        <v>8.5</v>
      </c>
      <c r="F58" s="19">
        <v>0</v>
      </c>
      <c r="G58" s="19">
        <v>8.5</v>
      </c>
      <c r="H58" s="17" t="s">
        <v>14</v>
      </c>
      <c r="I58" s="15" t="s">
        <v>20</v>
      </c>
    </row>
    <row r="59" spans="1:9" x14ac:dyDescent="0.3">
      <c r="A59" s="15">
        <v>49</v>
      </c>
      <c r="B59" s="15" t="s">
        <v>150</v>
      </c>
      <c r="C59" s="17" t="s">
        <v>151</v>
      </c>
      <c r="D59" s="17" t="s">
        <v>128</v>
      </c>
      <c r="E59" s="19">
        <v>710</v>
      </c>
      <c r="F59" s="19">
        <v>13</v>
      </c>
      <c r="G59" s="19">
        <v>723</v>
      </c>
      <c r="H59" s="17" t="s">
        <v>14</v>
      </c>
      <c r="I59" s="15" t="s">
        <v>20</v>
      </c>
    </row>
    <row r="60" spans="1:9" x14ac:dyDescent="0.3">
      <c r="A60" s="15">
        <v>50</v>
      </c>
      <c r="B60" s="15" t="s">
        <v>152</v>
      </c>
      <c r="C60" s="17" t="s">
        <v>153</v>
      </c>
      <c r="D60" s="17" t="s">
        <v>29</v>
      </c>
      <c r="E60" s="19">
        <v>981.5</v>
      </c>
      <c r="F60" s="19">
        <v>18</v>
      </c>
      <c r="G60" s="19">
        <v>999.5</v>
      </c>
      <c r="H60" s="17" t="s">
        <v>14</v>
      </c>
      <c r="I60" s="15" t="s">
        <v>20</v>
      </c>
    </row>
    <row r="61" spans="1:9" x14ac:dyDescent="0.3">
      <c r="A61" s="15">
        <v>51</v>
      </c>
      <c r="B61" s="15" t="s">
        <v>154</v>
      </c>
      <c r="C61" s="17" t="s">
        <v>155</v>
      </c>
      <c r="D61" s="17" t="s">
        <v>156</v>
      </c>
      <c r="E61" s="19">
        <v>772.25</v>
      </c>
      <c r="F61" s="19">
        <v>14</v>
      </c>
      <c r="G61" s="19">
        <v>786.25</v>
      </c>
      <c r="H61" s="17" t="s">
        <v>14</v>
      </c>
      <c r="I61" s="15" t="s">
        <v>20</v>
      </c>
    </row>
    <row r="62" spans="1:9" x14ac:dyDescent="0.3">
      <c r="A62" s="15">
        <v>52</v>
      </c>
      <c r="B62" s="15" t="s">
        <v>157</v>
      </c>
      <c r="C62" s="17" t="s">
        <v>158</v>
      </c>
      <c r="D62" s="17" t="s">
        <v>66</v>
      </c>
      <c r="E62" s="19">
        <v>6</v>
      </c>
      <c r="F62" s="19">
        <v>0</v>
      </c>
      <c r="G62" s="19">
        <v>6</v>
      </c>
      <c r="H62" s="17" t="s">
        <v>14</v>
      </c>
      <c r="I62" s="15" t="s">
        <v>20</v>
      </c>
    </row>
    <row r="63" spans="1:9" x14ac:dyDescent="0.3">
      <c r="A63" s="15">
        <v>53</v>
      </c>
      <c r="B63" s="15" t="s">
        <v>159</v>
      </c>
      <c r="C63" s="17" t="s">
        <v>160</v>
      </c>
      <c r="D63" s="17" t="s">
        <v>138</v>
      </c>
      <c r="E63" s="19">
        <v>923</v>
      </c>
      <c r="F63" s="19">
        <v>17</v>
      </c>
      <c r="G63" s="19">
        <v>940</v>
      </c>
      <c r="H63" s="17" t="s">
        <v>14</v>
      </c>
      <c r="I63" s="15" t="s">
        <v>20</v>
      </c>
    </row>
    <row r="64" spans="1:9" x14ac:dyDescent="0.3">
      <c r="A64" s="15">
        <v>54</v>
      </c>
      <c r="B64" s="15" t="s">
        <v>161</v>
      </c>
      <c r="C64" s="17" t="s">
        <v>162</v>
      </c>
      <c r="D64" s="17" t="s">
        <v>163</v>
      </c>
      <c r="E64" s="19">
        <v>1628.5</v>
      </c>
      <c r="F64" s="19">
        <v>31</v>
      </c>
      <c r="G64" s="19">
        <v>1659.5</v>
      </c>
      <c r="H64" s="17" t="s">
        <v>14</v>
      </c>
      <c r="I64" s="15" t="s">
        <v>20</v>
      </c>
    </row>
    <row r="65" spans="1:9" x14ac:dyDescent="0.3">
      <c r="A65" s="15">
        <v>55</v>
      </c>
      <c r="B65" s="15" t="s">
        <v>164</v>
      </c>
      <c r="C65" s="17" t="s">
        <v>165</v>
      </c>
      <c r="D65" s="17" t="s">
        <v>166</v>
      </c>
      <c r="E65" s="19">
        <v>786.75</v>
      </c>
      <c r="F65" s="19">
        <v>15</v>
      </c>
      <c r="G65" s="19">
        <v>801.75</v>
      </c>
      <c r="H65" s="17" t="s">
        <v>14</v>
      </c>
      <c r="I65" s="15" t="s">
        <v>20</v>
      </c>
    </row>
    <row r="66" spans="1:9" x14ac:dyDescent="0.3">
      <c r="A66" s="15">
        <v>56</v>
      </c>
      <c r="B66" s="15" t="s">
        <v>167</v>
      </c>
      <c r="C66" s="17" t="s">
        <v>168</v>
      </c>
      <c r="D66" s="17" t="s">
        <v>169</v>
      </c>
      <c r="E66" s="19">
        <v>920.5</v>
      </c>
      <c r="F66" s="19">
        <v>17</v>
      </c>
      <c r="G66" s="19">
        <v>937.5</v>
      </c>
      <c r="H66" s="17" t="s">
        <v>14</v>
      </c>
      <c r="I66" s="15" t="s">
        <v>20</v>
      </c>
    </row>
    <row r="67" spans="1:9" x14ac:dyDescent="0.3">
      <c r="A67" s="15">
        <v>57</v>
      </c>
      <c r="B67" s="15" t="s">
        <v>170</v>
      </c>
      <c r="C67" s="17" t="s">
        <v>171</v>
      </c>
      <c r="D67" s="17" t="s">
        <v>110</v>
      </c>
      <c r="E67" s="19">
        <v>6.5</v>
      </c>
      <c r="F67" s="19">
        <v>0</v>
      </c>
      <c r="G67" s="19">
        <v>6.5</v>
      </c>
      <c r="H67" s="17" t="s">
        <v>14</v>
      </c>
      <c r="I67" s="15" t="s">
        <v>20</v>
      </c>
    </row>
    <row r="68" spans="1:9" x14ac:dyDescent="0.3">
      <c r="A68" s="15">
        <v>58</v>
      </c>
      <c r="B68" s="15" t="s">
        <v>172</v>
      </c>
      <c r="C68" s="17" t="s">
        <v>173</v>
      </c>
      <c r="D68" s="17" t="s">
        <v>174</v>
      </c>
      <c r="E68" s="19">
        <v>498</v>
      </c>
      <c r="F68" s="19">
        <v>9</v>
      </c>
      <c r="G68" s="19">
        <v>507</v>
      </c>
      <c r="H68" s="17" t="s">
        <v>14</v>
      </c>
      <c r="I68" s="15" t="s">
        <v>20</v>
      </c>
    </row>
    <row r="69" spans="1:9" x14ac:dyDescent="0.3">
      <c r="A69" s="15">
        <v>59</v>
      </c>
      <c r="B69" s="15" t="s">
        <v>175</v>
      </c>
      <c r="C69" s="17" t="s">
        <v>176</v>
      </c>
      <c r="D69" s="17" t="s">
        <v>177</v>
      </c>
      <c r="E69" s="19">
        <v>979.9</v>
      </c>
      <c r="F69" s="19">
        <v>18</v>
      </c>
      <c r="G69" s="19">
        <v>997.9</v>
      </c>
      <c r="H69" s="17" t="s">
        <v>14</v>
      </c>
      <c r="I69" s="15" t="s">
        <v>20</v>
      </c>
    </row>
    <row r="70" spans="1:9" x14ac:dyDescent="0.3">
      <c r="A70" s="15">
        <v>60</v>
      </c>
      <c r="B70" s="15" t="s">
        <v>178</v>
      </c>
      <c r="C70" s="17" t="s">
        <v>179</v>
      </c>
      <c r="D70" s="17" t="s">
        <v>180</v>
      </c>
      <c r="E70" s="19">
        <v>1009</v>
      </c>
      <c r="F70" s="19">
        <v>19</v>
      </c>
      <c r="G70" s="19">
        <v>1028</v>
      </c>
      <c r="H70" s="17" t="s">
        <v>14</v>
      </c>
      <c r="I70" s="15" t="s">
        <v>20</v>
      </c>
    </row>
    <row r="71" spans="1:9" x14ac:dyDescent="0.3">
      <c r="A71" s="15">
        <v>61</v>
      </c>
      <c r="B71" s="15" t="s">
        <v>181</v>
      </c>
      <c r="C71" s="17" t="s">
        <v>182</v>
      </c>
      <c r="D71" s="17" t="s">
        <v>183</v>
      </c>
      <c r="E71" s="19">
        <v>894</v>
      </c>
      <c r="F71" s="19">
        <v>17</v>
      </c>
      <c r="G71" s="19">
        <v>911</v>
      </c>
      <c r="H71" s="17" t="s">
        <v>14</v>
      </c>
      <c r="I71" s="15" t="s">
        <v>20</v>
      </c>
    </row>
    <row r="72" spans="1:9" x14ac:dyDescent="0.3">
      <c r="A72" s="15">
        <v>62</v>
      </c>
      <c r="B72" s="15" t="s">
        <v>184</v>
      </c>
      <c r="C72" s="17" t="s">
        <v>185</v>
      </c>
      <c r="D72" s="17" t="s">
        <v>186</v>
      </c>
      <c r="E72" s="19">
        <v>789.2</v>
      </c>
      <c r="F72" s="19">
        <v>15</v>
      </c>
      <c r="G72" s="19">
        <v>804.2</v>
      </c>
      <c r="H72" s="17" t="s">
        <v>14</v>
      </c>
      <c r="I72" s="15" t="s">
        <v>20</v>
      </c>
    </row>
    <row r="73" spans="1:9" x14ac:dyDescent="0.3">
      <c r="A73" s="15">
        <v>63</v>
      </c>
      <c r="B73" s="15" t="s">
        <v>187</v>
      </c>
      <c r="C73" s="17" t="s">
        <v>188</v>
      </c>
      <c r="D73" s="17" t="s">
        <v>189</v>
      </c>
      <c r="E73" s="19">
        <v>320</v>
      </c>
      <c r="F73" s="19">
        <v>6</v>
      </c>
      <c r="G73" s="19">
        <v>326</v>
      </c>
      <c r="H73" s="17" t="s">
        <v>14</v>
      </c>
      <c r="I73" s="15" t="s">
        <v>20</v>
      </c>
    </row>
    <row r="74" spans="1:9" x14ac:dyDescent="0.3">
      <c r="A74" s="15">
        <v>64</v>
      </c>
      <c r="B74" s="15" t="s">
        <v>190</v>
      </c>
      <c r="C74" s="17" t="s">
        <v>191</v>
      </c>
      <c r="D74" s="17" t="s">
        <v>55</v>
      </c>
      <c r="E74" s="19">
        <v>837</v>
      </c>
      <c r="F74" s="19">
        <v>16</v>
      </c>
      <c r="G74" s="19">
        <v>853</v>
      </c>
      <c r="H74" s="17" t="s">
        <v>14</v>
      </c>
      <c r="I74" s="15" t="s">
        <v>20</v>
      </c>
    </row>
    <row r="75" spans="1:9" x14ac:dyDescent="0.3">
      <c r="A75" s="15">
        <v>65</v>
      </c>
      <c r="B75" s="15" t="s">
        <v>192</v>
      </c>
      <c r="C75" s="17" t="s">
        <v>193</v>
      </c>
      <c r="D75" s="17" t="s">
        <v>37</v>
      </c>
      <c r="E75" s="19">
        <v>734.49</v>
      </c>
      <c r="F75" s="19">
        <v>14</v>
      </c>
      <c r="G75" s="19">
        <v>748.49</v>
      </c>
      <c r="H75" s="17" t="s">
        <v>14</v>
      </c>
      <c r="I75" s="15" t="s">
        <v>20</v>
      </c>
    </row>
    <row r="76" spans="1:9" x14ac:dyDescent="0.3">
      <c r="A76" s="15">
        <v>66</v>
      </c>
      <c r="B76" s="15" t="s">
        <v>194</v>
      </c>
      <c r="C76" s="17" t="s">
        <v>195</v>
      </c>
      <c r="D76" s="17" t="s">
        <v>196</v>
      </c>
      <c r="E76" s="19">
        <v>1032</v>
      </c>
      <c r="F76" s="19">
        <v>19</v>
      </c>
      <c r="G76" s="19">
        <v>1051</v>
      </c>
      <c r="H76" s="17" t="s">
        <v>14</v>
      </c>
      <c r="I76" s="15" t="s">
        <v>20</v>
      </c>
    </row>
    <row r="77" spans="1:9" x14ac:dyDescent="0.3">
      <c r="A77" s="15">
        <v>67</v>
      </c>
      <c r="B77" s="15" t="s">
        <v>197</v>
      </c>
      <c r="C77" s="17" t="s">
        <v>198</v>
      </c>
      <c r="D77" s="17" t="s">
        <v>74</v>
      </c>
      <c r="E77" s="19">
        <v>976</v>
      </c>
      <c r="F77" s="19">
        <v>18</v>
      </c>
      <c r="G77" s="19">
        <v>994</v>
      </c>
      <c r="H77" s="17" t="s">
        <v>14</v>
      </c>
      <c r="I77" s="15" t="s">
        <v>20</v>
      </c>
    </row>
    <row r="78" spans="1:9" x14ac:dyDescent="0.3">
      <c r="A78" s="15">
        <v>68</v>
      </c>
      <c r="B78" s="15" t="s">
        <v>199</v>
      </c>
      <c r="C78" s="17" t="s">
        <v>200</v>
      </c>
      <c r="D78" s="17" t="s">
        <v>19</v>
      </c>
      <c r="E78" s="19">
        <v>976</v>
      </c>
      <c r="F78" s="19">
        <v>18</v>
      </c>
      <c r="G78" s="19">
        <v>994</v>
      </c>
      <c r="H78" s="17" t="s">
        <v>14</v>
      </c>
      <c r="I78" s="15" t="s">
        <v>20</v>
      </c>
    </row>
    <row r="79" spans="1:9" x14ac:dyDescent="0.3">
      <c r="A79" s="15">
        <v>69</v>
      </c>
      <c r="B79" s="15" t="s">
        <v>201</v>
      </c>
      <c r="C79" s="17" t="s">
        <v>202</v>
      </c>
      <c r="D79" s="17" t="s">
        <v>94</v>
      </c>
      <c r="E79" s="19">
        <v>6</v>
      </c>
      <c r="F79" s="19">
        <v>0</v>
      </c>
      <c r="G79" s="19">
        <v>6</v>
      </c>
      <c r="H79" s="17" t="s">
        <v>14</v>
      </c>
      <c r="I79" s="15" t="s">
        <v>20</v>
      </c>
    </row>
    <row r="80" spans="1:9" x14ac:dyDescent="0.3">
      <c r="A80" s="15">
        <v>70</v>
      </c>
      <c r="B80" s="15" t="s">
        <v>203</v>
      </c>
      <c r="C80" s="17" t="s">
        <v>204</v>
      </c>
      <c r="D80" s="17" t="s">
        <v>32</v>
      </c>
      <c r="E80" s="19">
        <v>371</v>
      </c>
      <c r="F80" s="19">
        <v>7</v>
      </c>
      <c r="G80" s="19">
        <v>378</v>
      </c>
      <c r="H80" s="17" t="s">
        <v>14</v>
      </c>
      <c r="I80" s="15" t="s">
        <v>20</v>
      </c>
    </row>
    <row r="81" spans="1:9" x14ac:dyDescent="0.3">
      <c r="A81" s="15">
        <v>71</v>
      </c>
      <c r="B81" s="15" t="s">
        <v>205</v>
      </c>
      <c r="C81" s="17" t="s">
        <v>206</v>
      </c>
      <c r="D81" s="17" t="s">
        <v>101</v>
      </c>
      <c r="E81" s="19">
        <v>1</v>
      </c>
      <c r="F81" s="19">
        <v>0</v>
      </c>
      <c r="G81" s="19">
        <v>1</v>
      </c>
      <c r="H81" s="17" t="s">
        <v>14</v>
      </c>
      <c r="I81" s="15" t="s">
        <v>20</v>
      </c>
    </row>
    <row r="82" spans="1:9" x14ac:dyDescent="0.3">
      <c r="A82" s="15">
        <v>72</v>
      </c>
      <c r="B82" s="15" t="s">
        <v>207</v>
      </c>
      <c r="C82" s="17" t="s">
        <v>208</v>
      </c>
      <c r="D82" s="17" t="s">
        <v>209</v>
      </c>
      <c r="E82" s="19">
        <v>653</v>
      </c>
      <c r="F82" s="19">
        <v>12</v>
      </c>
      <c r="G82" s="19">
        <v>665</v>
      </c>
      <c r="H82" s="17" t="s">
        <v>14</v>
      </c>
      <c r="I82" s="15" t="s">
        <v>20</v>
      </c>
    </row>
    <row r="83" spans="1:9" x14ac:dyDescent="0.3">
      <c r="A83" s="15">
        <v>73</v>
      </c>
      <c r="B83" s="15" t="s">
        <v>210</v>
      </c>
      <c r="C83" s="17" t="s">
        <v>211</v>
      </c>
      <c r="D83" s="17" t="s">
        <v>212</v>
      </c>
      <c r="E83" s="19">
        <v>394</v>
      </c>
      <c r="F83" s="19">
        <v>7</v>
      </c>
      <c r="G83" s="19">
        <v>401</v>
      </c>
      <c r="H83" s="17" t="s">
        <v>14</v>
      </c>
      <c r="I83" s="15" t="s">
        <v>20</v>
      </c>
    </row>
    <row r="84" spans="1:9" x14ac:dyDescent="0.3">
      <c r="A84" s="15">
        <v>74</v>
      </c>
      <c r="B84" s="15" t="s">
        <v>213</v>
      </c>
      <c r="C84" s="17" t="s">
        <v>214</v>
      </c>
      <c r="D84" s="17" t="s">
        <v>138</v>
      </c>
      <c r="E84" s="19">
        <v>742.5</v>
      </c>
      <c r="F84" s="19">
        <v>14</v>
      </c>
      <c r="G84" s="19">
        <v>756.5</v>
      </c>
      <c r="H84" s="17" t="s">
        <v>14</v>
      </c>
      <c r="I84" s="15" t="s">
        <v>20</v>
      </c>
    </row>
    <row r="85" spans="1:9" x14ac:dyDescent="0.3">
      <c r="A85" s="15">
        <v>75</v>
      </c>
      <c r="B85" s="15" t="s">
        <v>215</v>
      </c>
      <c r="C85" s="17" t="s">
        <v>216</v>
      </c>
      <c r="D85" s="17" t="s">
        <v>217</v>
      </c>
      <c r="E85" s="19">
        <v>1470.5</v>
      </c>
      <c r="F85" s="19">
        <v>28</v>
      </c>
      <c r="G85" s="19">
        <v>1498.5</v>
      </c>
      <c r="H85" s="17" t="s">
        <v>14</v>
      </c>
      <c r="I85" s="15" t="s">
        <v>20</v>
      </c>
    </row>
    <row r="86" spans="1:9" x14ac:dyDescent="0.3">
      <c r="A86" s="15">
        <v>76</v>
      </c>
      <c r="B86" s="15" t="s">
        <v>218</v>
      </c>
      <c r="C86" s="17" t="s">
        <v>219</v>
      </c>
      <c r="D86" s="17" t="s">
        <v>209</v>
      </c>
      <c r="E86" s="19">
        <v>1.5</v>
      </c>
      <c r="F86" s="19">
        <v>0</v>
      </c>
      <c r="G86" s="19">
        <v>1.5</v>
      </c>
      <c r="H86" s="17" t="s">
        <v>14</v>
      </c>
      <c r="I86" s="15" t="s">
        <v>220</v>
      </c>
    </row>
    <row r="87" spans="1:9" x14ac:dyDescent="0.3">
      <c r="A87" s="31"/>
      <c r="B87" s="31"/>
      <c r="C87" s="32"/>
      <c r="D87" s="32"/>
      <c r="E87" s="33"/>
      <c r="F87" s="34"/>
      <c r="G87" s="33"/>
      <c r="H87" s="31"/>
      <c r="I87" s="31"/>
    </row>
    <row r="88" spans="1:9" ht="15.6" x14ac:dyDescent="0.3">
      <c r="A88" s="5"/>
      <c r="B88" s="5"/>
      <c r="C88" s="5" t="s">
        <v>16</v>
      </c>
      <c r="D88" s="6"/>
      <c r="E88" s="35">
        <f>SUM(E11:E86)</f>
        <v>48179.09</v>
      </c>
      <c r="F88" s="36">
        <f>SUM(F11:F86)</f>
        <v>904</v>
      </c>
      <c r="G88" s="35">
        <f>SUM(G11:G86)</f>
        <v>49083.09</v>
      </c>
      <c r="H88" s="5"/>
      <c r="I88" s="5"/>
    </row>
    <row r="89" spans="1:9" ht="15.6" x14ac:dyDescent="0.3">
      <c r="A89" s="37"/>
      <c r="B89" s="37"/>
      <c r="C89" s="37"/>
      <c r="D89" s="38"/>
      <c r="E89" s="37"/>
      <c r="F89" s="37"/>
      <c r="G89" s="37"/>
      <c r="H89" s="39">
        <f>G88+G8</f>
        <v>49224.09</v>
      </c>
      <c r="I89" s="37"/>
    </row>
    <row r="90" spans="1:9" x14ac:dyDescent="0.3">
      <c r="D90" s="40"/>
    </row>
    <row r="91" spans="1:9" ht="18" x14ac:dyDescent="0.35">
      <c r="A91" s="41"/>
      <c r="C91" s="42" t="s">
        <v>221</v>
      </c>
      <c r="D91" s="40"/>
    </row>
    <row r="92" spans="1:9" x14ac:dyDescent="0.3">
      <c r="A92" s="41"/>
      <c r="B92" s="41"/>
      <c r="C92" s="41"/>
      <c r="D92" s="40"/>
      <c r="E92" s="41"/>
      <c r="F92" s="41"/>
      <c r="G92" s="41"/>
      <c r="H92" s="41"/>
      <c r="I92" s="41"/>
    </row>
    <row r="93" spans="1:9" ht="15.6" x14ac:dyDescent="0.3">
      <c r="A93" s="43" t="s">
        <v>222</v>
      </c>
      <c r="B93" s="43" t="s">
        <v>4</v>
      </c>
      <c r="C93" s="43" t="s">
        <v>5</v>
      </c>
      <c r="D93" s="44" t="s">
        <v>6</v>
      </c>
      <c r="E93" s="43" t="s">
        <v>7</v>
      </c>
      <c r="F93" s="43" t="s">
        <v>8</v>
      </c>
      <c r="G93" s="43" t="s">
        <v>9</v>
      </c>
      <c r="H93" s="43" t="s">
        <v>10</v>
      </c>
      <c r="I93" s="43" t="s">
        <v>11</v>
      </c>
    </row>
    <row r="94" spans="1:9" x14ac:dyDescent="0.3">
      <c r="A94" s="45">
        <v>1</v>
      </c>
      <c r="B94" s="45" t="s">
        <v>223</v>
      </c>
      <c r="C94" s="46" t="s">
        <v>224</v>
      </c>
      <c r="D94" s="46" t="s">
        <v>19</v>
      </c>
      <c r="E94" s="47">
        <v>723</v>
      </c>
      <c r="F94" s="47">
        <v>13</v>
      </c>
      <c r="G94" s="47">
        <v>736</v>
      </c>
      <c r="H94" s="46" t="s">
        <v>14</v>
      </c>
      <c r="I94" s="45" t="s">
        <v>20</v>
      </c>
    </row>
    <row r="95" spans="1:9" x14ac:dyDescent="0.3">
      <c r="A95" s="45">
        <v>2</v>
      </c>
      <c r="B95" s="45" t="s">
        <v>225</v>
      </c>
      <c r="C95" s="46" t="s">
        <v>226</v>
      </c>
      <c r="D95" s="46" t="s">
        <v>227</v>
      </c>
      <c r="E95" s="47">
        <v>817</v>
      </c>
      <c r="F95" s="47">
        <v>15</v>
      </c>
      <c r="G95" s="47">
        <v>832</v>
      </c>
      <c r="H95" s="46" t="s">
        <v>14</v>
      </c>
      <c r="I95" s="45" t="s">
        <v>20</v>
      </c>
    </row>
    <row r="96" spans="1:9" x14ac:dyDescent="0.3">
      <c r="A96" s="45">
        <v>3</v>
      </c>
      <c r="B96" s="45" t="s">
        <v>228</v>
      </c>
      <c r="C96" s="46" t="s">
        <v>229</v>
      </c>
      <c r="D96" s="46" t="s">
        <v>230</v>
      </c>
      <c r="E96" s="47">
        <v>645</v>
      </c>
      <c r="F96" s="47">
        <v>12</v>
      </c>
      <c r="G96" s="47">
        <v>657</v>
      </c>
      <c r="H96" s="46" t="s">
        <v>14</v>
      </c>
      <c r="I96" s="45" t="s">
        <v>20</v>
      </c>
    </row>
    <row r="97" spans="1:9" x14ac:dyDescent="0.3">
      <c r="A97" s="45">
        <v>4</v>
      </c>
      <c r="B97" s="45" t="s">
        <v>231</v>
      </c>
      <c r="C97" s="46" t="s">
        <v>232</v>
      </c>
      <c r="D97" s="46" t="s">
        <v>233</v>
      </c>
      <c r="E97" s="47">
        <v>509</v>
      </c>
      <c r="F97" s="47">
        <v>9</v>
      </c>
      <c r="G97" s="47">
        <v>518</v>
      </c>
      <c r="H97" s="46" t="s">
        <v>14</v>
      </c>
      <c r="I97" s="45" t="s">
        <v>20</v>
      </c>
    </row>
    <row r="98" spans="1:9" x14ac:dyDescent="0.3">
      <c r="A98" s="45">
        <v>5</v>
      </c>
      <c r="B98" s="45" t="s">
        <v>234</v>
      </c>
      <c r="C98" s="46" t="s">
        <v>235</v>
      </c>
      <c r="D98" s="46" t="s">
        <v>236</v>
      </c>
      <c r="E98" s="47">
        <v>314</v>
      </c>
      <c r="F98" s="47">
        <v>6</v>
      </c>
      <c r="G98" s="47">
        <v>320</v>
      </c>
      <c r="H98" s="46" t="s">
        <v>14</v>
      </c>
      <c r="I98" s="45" t="s">
        <v>20</v>
      </c>
    </row>
    <row r="99" spans="1:9" x14ac:dyDescent="0.3">
      <c r="A99" s="45">
        <v>6</v>
      </c>
      <c r="B99" s="45" t="s">
        <v>237</v>
      </c>
      <c r="C99" s="46" t="s">
        <v>238</v>
      </c>
      <c r="D99" s="46" t="s">
        <v>121</v>
      </c>
      <c r="E99" s="47">
        <v>947</v>
      </c>
      <c r="F99" s="47">
        <v>17</v>
      </c>
      <c r="G99" s="47">
        <v>964</v>
      </c>
      <c r="H99" s="46" t="s">
        <v>14</v>
      </c>
      <c r="I99" s="45" t="s">
        <v>20</v>
      </c>
    </row>
    <row r="100" spans="1:9" x14ac:dyDescent="0.3">
      <c r="A100" s="45">
        <v>7</v>
      </c>
      <c r="B100" s="45" t="s">
        <v>239</v>
      </c>
      <c r="C100" s="46" t="s">
        <v>240</v>
      </c>
      <c r="D100" s="46" t="s">
        <v>180</v>
      </c>
      <c r="E100" s="47">
        <v>952</v>
      </c>
      <c r="F100" s="47">
        <v>17</v>
      </c>
      <c r="G100" s="47">
        <v>969</v>
      </c>
      <c r="H100" s="46" t="s">
        <v>14</v>
      </c>
      <c r="I100" s="45" t="s">
        <v>20</v>
      </c>
    </row>
    <row r="101" spans="1:9" x14ac:dyDescent="0.3">
      <c r="A101" s="45">
        <v>8</v>
      </c>
      <c r="B101" s="45" t="s">
        <v>241</v>
      </c>
      <c r="C101" s="46" t="s">
        <v>242</v>
      </c>
      <c r="D101" s="46" t="s">
        <v>138</v>
      </c>
      <c r="E101" s="47">
        <v>3283</v>
      </c>
      <c r="F101" s="47">
        <v>59</v>
      </c>
      <c r="G101" s="47">
        <v>3342</v>
      </c>
      <c r="H101" s="46" t="s">
        <v>14</v>
      </c>
      <c r="I101" s="45" t="s">
        <v>20</v>
      </c>
    </row>
    <row r="102" spans="1:9" x14ac:dyDescent="0.3">
      <c r="A102" s="45">
        <v>9</v>
      </c>
      <c r="B102" s="45" t="s">
        <v>243</v>
      </c>
      <c r="C102" s="46" t="s">
        <v>244</v>
      </c>
      <c r="D102" s="46" t="s">
        <v>180</v>
      </c>
      <c r="E102" s="47">
        <v>930.2</v>
      </c>
      <c r="F102" s="47">
        <v>17</v>
      </c>
      <c r="G102" s="47">
        <v>947.2</v>
      </c>
      <c r="H102" s="46" t="s">
        <v>14</v>
      </c>
      <c r="I102" s="45" t="s">
        <v>20</v>
      </c>
    </row>
    <row r="103" spans="1:9" x14ac:dyDescent="0.3">
      <c r="A103" s="45">
        <v>10</v>
      </c>
      <c r="B103" s="45" t="s">
        <v>245</v>
      </c>
      <c r="C103" s="46" t="s">
        <v>246</v>
      </c>
      <c r="D103" s="46" t="s">
        <v>247</v>
      </c>
      <c r="E103" s="47">
        <v>499.75</v>
      </c>
      <c r="F103" s="47">
        <v>9</v>
      </c>
      <c r="G103" s="47">
        <v>508.75</v>
      </c>
      <c r="H103" s="46" t="s">
        <v>14</v>
      </c>
      <c r="I103" s="45" t="s">
        <v>20</v>
      </c>
    </row>
    <row r="104" spans="1:9" x14ac:dyDescent="0.3">
      <c r="A104" s="45">
        <v>11</v>
      </c>
      <c r="B104" s="45" t="s">
        <v>248</v>
      </c>
      <c r="C104" s="46" t="s">
        <v>249</v>
      </c>
      <c r="D104" s="46" t="s">
        <v>107</v>
      </c>
      <c r="E104" s="47">
        <v>462.45</v>
      </c>
      <c r="F104" s="47">
        <v>8</v>
      </c>
      <c r="G104" s="47">
        <v>470.45</v>
      </c>
      <c r="H104" s="46" t="s">
        <v>14</v>
      </c>
      <c r="I104" s="45" t="s">
        <v>20</v>
      </c>
    </row>
    <row r="105" spans="1:9" x14ac:dyDescent="0.3">
      <c r="A105" s="45">
        <v>12</v>
      </c>
      <c r="B105" s="45" t="s">
        <v>250</v>
      </c>
      <c r="C105" s="46" t="s">
        <v>251</v>
      </c>
      <c r="D105" s="46" t="s">
        <v>252</v>
      </c>
      <c r="E105" s="47">
        <v>395</v>
      </c>
      <c r="F105" s="47">
        <v>7</v>
      </c>
      <c r="G105" s="47">
        <v>402</v>
      </c>
      <c r="H105" s="46" t="s">
        <v>14</v>
      </c>
      <c r="I105" s="45" t="s">
        <v>20</v>
      </c>
    </row>
    <row r="106" spans="1:9" x14ac:dyDescent="0.3">
      <c r="A106" s="45">
        <v>13</v>
      </c>
      <c r="B106" s="45" t="s">
        <v>253</v>
      </c>
      <c r="C106" s="46" t="s">
        <v>254</v>
      </c>
      <c r="D106" s="46" t="s">
        <v>180</v>
      </c>
      <c r="E106" s="47">
        <v>5929.65</v>
      </c>
      <c r="F106" s="47">
        <v>107</v>
      </c>
      <c r="G106" s="47">
        <v>6036.65</v>
      </c>
      <c r="H106" s="46" t="s">
        <v>14</v>
      </c>
      <c r="I106" s="45" t="s">
        <v>20</v>
      </c>
    </row>
    <row r="107" spans="1:9" x14ac:dyDescent="0.3">
      <c r="A107" s="45">
        <v>14</v>
      </c>
      <c r="B107" s="45" t="s">
        <v>255</v>
      </c>
      <c r="C107" s="46" t="s">
        <v>256</v>
      </c>
      <c r="D107" s="46" t="s">
        <v>257</v>
      </c>
      <c r="E107" s="47">
        <v>473.45</v>
      </c>
      <c r="F107" s="47">
        <v>9</v>
      </c>
      <c r="G107" s="47">
        <v>482.45</v>
      </c>
      <c r="H107" s="46" t="s">
        <v>14</v>
      </c>
      <c r="I107" s="45" t="s">
        <v>20</v>
      </c>
    </row>
    <row r="108" spans="1:9" x14ac:dyDescent="0.3">
      <c r="A108" s="45">
        <v>15</v>
      </c>
      <c r="B108" s="45" t="s">
        <v>258</v>
      </c>
      <c r="C108" s="46" t="s">
        <v>259</v>
      </c>
      <c r="D108" s="46" t="s">
        <v>86</v>
      </c>
      <c r="E108" s="47">
        <v>1680</v>
      </c>
      <c r="F108" s="47">
        <v>30</v>
      </c>
      <c r="G108" s="47">
        <v>1710</v>
      </c>
      <c r="H108" s="46" t="s">
        <v>14</v>
      </c>
      <c r="I108" s="45" t="s">
        <v>20</v>
      </c>
    </row>
    <row r="109" spans="1:9" x14ac:dyDescent="0.3">
      <c r="A109" s="45">
        <v>16</v>
      </c>
      <c r="B109" s="45" t="s">
        <v>260</v>
      </c>
      <c r="C109" s="46" t="s">
        <v>261</v>
      </c>
      <c r="D109" s="46" t="s">
        <v>180</v>
      </c>
      <c r="E109" s="47">
        <v>718.95</v>
      </c>
      <c r="F109" s="47">
        <v>13</v>
      </c>
      <c r="G109" s="47">
        <v>731.95</v>
      </c>
      <c r="H109" s="46" t="s">
        <v>14</v>
      </c>
      <c r="I109" s="45" t="s">
        <v>20</v>
      </c>
    </row>
    <row r="110" spans="1:9" x14ac:dyDescent="0.3">
      <c r="A110" s="45">
        <v>17</v>
      </c>
      <c r="B110" s="45" t="s">
        <v>262</v>
      </c>
      <c r="C110" s="46" t="s">
        <v>263</v>
      </c>
      <c r="D110" s="46" t="s">
        <v>63</v>
      </c>
      <c r="E110" s="47">
        <v>7.59</v>
      </c>
      <c r="F110" s="47">
        <v>0</v>
      </c>
      <c r="G110" s="47">
        <v>7.59</v>
      </c>
      <c r="H110" s="46" t="s">
        <v>14</v>
      </c>
      <c r="I110" s="45" t="s">
        <v>20</v>
      </c>
    </row>
    <row r="111" spans="1:9" x14ac:dyDescent="0.3">
      <c r="A111" s="45">
        <v>18</v>
      </c>
      <c r="B111" s="45" t="s">
        <v>264</v>
      </c>
      <c r="C111" s="46" t="s">
        <v>265</v>
      </c>
      <c r="D111" s="46" t="s">
        <v>63</v>
      </c>
      <c r="E111" s="47">
        <v>393</v>
      </c>
      <c r="F111" s="47">
        <v>7</v>
      </c>
      <c r="G111" s="47">
        <v>400</v>
      </c>
      <c r="H111" s="46" t="s">
        <v>14</v>
      </c>
      <c r="I111" s="45" t="s">
        <v>20</v>
      </c>
    </row>
    <row r="112" spans="1:9" x14ac:dyDescent="0.3">
      <c r="A112" s="45">
        <v>19</v>
      </c>
      <c r="B112" s="45" t="s">
        <v>266</v>
      </c>
      <c r="C112" s="46" t="s">
        <v>267</v>
      </c>
      <c r="D112" s="46" t="s">
        <v>257</v>
      </c>
      <c r="E112" s="47">
        <v>469</v>
      </c>
      <c r="F112" s="47">
        <v>8</v>
      </c>
      <c r="G112" s="47">
        <v>477</v>
      </c>
      <c r="H112" s="46" t="s">
        <v>14</v>
      </c>
      <c r="I112" s="45" t="s">
        <v>20</v>
      </c>
    </row>
    <row r="113" spans="1:9" x14ac:dyDescent="0.3">
      <c r="A113" s="45">
        <v>20</v>
      </c>
      <c r="B113" s="45" t="s">
        <v>268</v>
      </c>
      <c r="C113" s="46" t="s">
        <v>269</v>
      </c>
      <c r="D113" s="46" t="s">
        <v>270</v>
      </c>
      <c r="E113" s="47">
        <v>305</v>
      </c>
      <c r="F113" s="47">
        <v>5</v>
      </c>
      <c r="G113" s="47">
        <v>310</v>
      </c>
      <c r="H113" s="46" t="s">
        <v>14</v>
      </c>
      <c r="I113" s="45" t="s">
        <v>20</v>
      </c>
    </row>
    <row r="114" spans="1:9" x14ac:dyDescent="0.3">
      <c r="A114" s="45">
        <v>21</v>
      </c>
      <c r="B114" s="45" t="s">
        <v>271</v>
      </c>
      <c r="C114" s="46" t="s">
        <v>272</v>
      </c>
      <c r="D114" s="46" t="s">
        <v>270</v>
      </c>
      <c r="E114" s="47">
        <v>324</v>
      </c>
      <c r="F114" s="47">
        <v>6</v>
      </c>
      <c r="G114" s="47">
        <v>330</v>
      </c>
      <c r="H114" s="46" t="s">
        <v>14</v>
      </c>
      <c r="I114" s="45" t="s">
        <v>20</v>
      </c>
    </row>
    <row r="115" spans="1:9" x14ac:dyDescent="0.3">
      <c r="A115" s="45">
        <v>22</v>
      </c>
      <c r="B115" s="45" t="s">
        <v>273</v>
      </c>
      <c r="C115" s="46" t="s">
        <v>274</v>
      </c>
      <c r="D115" s="46" t="s">
        <v>275</v>
      </c>
      <c r="E115" s="47">
        <v>1561</v>
      </c>
      <c r="F115" s="47">
        <v>28</v>
      </c>
      <c r="G115" s="47">
        <v>1589</v>
      </c>
      <c r="H115" s="46" t="s">
        <v>14</v>
      </c>
      <c r="I115" s="45" t="s">
        <v>20</v>
      </c>
    </row>
    <row r="116" spans="1:9" x14ac:dyDescent="0.3">
      <c r="A116" s="45">
        <v>23</v>
      </c>
      <c r="B116" s="45" t="s">
        <v>276</v>
      </c>
      <c r="C116" s="46" t="s">
        <v>277</v>
      </c>
      <c r="D116" s="46" t="s">
        <v>247</v>
      </c>
      <c r="E116" s="47">
        <v>390</v>
      </c>
      <c r="F116" s="47">
        <v>7</v>
      </c>
      <c r="G116" s="47">
        <v>397</v>
      </c>
      <c r="H116" s="46" t="s">
        <v>14</v>
      </c>
      <c r="I116" s="45" t="s">
        <v>20</v>
      </c>
    </row>
    <row r="117" spans="1:9" x14ac:dyDescent="0.3">
      <c r="A117" s="45">
        <v>24</v>
      </c>
      <c r="B117" s="45" t="s">
        <v>278</v>
      </c>
      <c r="C117" s="46" t="s">
        <v>279</v>
      </c>
      <c r="D117" s="46" t="s">
        <v>94</v>
      </c>
      <c r="E117" s="47">
        <v>327</v>
      </c>
      <c r="F117" s="47">
        <v>6</v>
      </c>
      <c r="G117" s="47">
        <v>333</v>
      </c>
      <c r="H117" s="46" t="s">
        <v>14</v>
      </c>
      <c r="I117" s="45" t="s">
        <v>20</v>
      </c>
    </row>
    <row r="118" spans="1:9" x14ac:dyDescent="0.3">
      <c r="A118" s="45">
        <v>25</v>
      </c>
      <c r="B118" s="45" t="s">
        <v>280</v>
      </c>
      <c r="C118" s="46" t="s">
        <v>281</v>
      </c>
      <c r="D118" s="46" t="s">
        <v>282</v>
      </c>
      <c r="E118" s="47">
        <v>327</v>
      </c>
      <c r="F118" s="47">
        <v>6</v>
      </c>
      <c r="G118" s="47">
        <v>333</v>
      </c>
      <c r="H118" s="46" t="s">
        <v>14</v>
      </c>
      <c r="I118" s="45" t="s">
        <v>20</v>
      </c>
    </row>
    <row r="119" spans="1:9" x14ac:dyDescent="0.3">
      <c r="A119" s="45">
        <v>26</v>
      </c>
      <c r="B119" s="45" t="s">
        <v>283</v>
      </c>
      <c r="C119" s="46" t="s">
        <v>284</v>
      </c>
      <c r="D119" s="46" t="s">
        <v>101</v>
      </c>
      <c r="E119" s="47">
        <v>1309</v>
      </c>
      <c r="F119" s="47">
        <v>24</v>
      </c>
      <c r="G119" s="47">
        <v>1333</v>
      </c>
      <c r="H119" s="46" t="s">
        <v>14</v>
      </c>
      <c r="I119" s="45" t="s">
        <v>20</v>
      </c>
    </row>
    <row r="120" spans="1:9" x14ac:dyDescent="0.3">
      <c r="A120" s="45">
        <v>27</v>
      </c>
      <c r="B120" s="45" t="s">
        <v>285</v>
      </c>
      <c r="C120" s="46" t="s">
        <v>286</v>
      </c>
      <c r="D120" s="46" t="s">
        <v>257</v>
      </c>
      <c r="E120" s="47">
        <v>3494.5</v>
      </c>
      <c r="F120" s="47">
        <v>63</v>
      </c>
      <c r="G120" s="47">
        <v>3557.5</v>
      </c>
      <c r="H120" s="46" t="s">
        <v>14</v>
      </c>
      <c r="I120" s="45" t="s">
        <v>20</v>
      </c>
    </row>
    <row r="121" spans="1:9" x14ac:dyDescent="0.3">
      <c r="A121" s="45">
        <v>28</v>
      </c>
      <c r="B121" s="45" t="s">
        <v>287</v>
      </c>
      <c r="C121" s="46" t="s">
        <v>288</v>
      </c>
      <c r="D121" s="46" t="s">
        <v>156</v>
      </c>
      <c r="E121" s="47">
        <v>6982</v>
      </c>
      <c r="F121" s="47">
        <v>125</v>
      </c>
      <c r="G121" s="47">
        <v>7107</v>
      </c>
      <c r="H121" s="46" t="s">
        <v>14</v>
      </c>
      <c r="I121" s="45" t="s">
        <v>20</v>
      </c>
    </row>
    <row r="122" spans="1:9" x14ac:dyDescent="0.3">
      <c r="A122" s="45">
        <v>29</v>
      </c>
      <c r="B122" s="45" t="s">
        <v>289</v>
      </c>
      <c r="C122" s="46" t="s">
        <v>290</v>
      </c>
      <c r="D122" s="46" t="s">
        <v>180</v>
      </c>
      <c r="E122" s="47">
        <v>426</v>
      </c>
      <c r="F122" s="47">
        <v>8</v>
      </c>
      <c r="G122" s="47">
        <v>434</v>
      </c>
      <c r="H122" s="46" t="s">
        <v>14</v>
      </c>
      <c r="I122" s="45" t="s">
        <v>20</v>
      </c>
    </row>
    <row r="123" spans="1:9" x14ac:dyDescent="0.3">
      <c r="A123" s="45">
        <v>30</v>
      </c>
      <c r="B123" s="45" t="s">
        <v>291</v>
      </c>
      <c r="C123" s="46" t="s">
        <v>292</v>
      </c>
      <c r="D123" s="46" t="s">
        <v>230</v>
      </c>
      <c r="E123" s="47">
        <v>404</v>
      </c>
      <c r="F123" s="47">
        <v>7</v>
      </c>
      <c r="G123" s="47">
        <v>411</v>
      </c>
      <c r="H123" s="46" t="s">
        <v>14</v>
      </c>
      <c r="I123" s="45" t="s">
        <v>20</v>
      </c>
    </row>
    <row r="124" spans="1:9" x14ac:dyDescent="0.3">
      <c r="A124" s="45">
        <v>31</v>
      </c>
      <c r="B124" s="45" t="s">
        <v>293</v>
      </c>
      <c r="C124" s="46" t="s">
        <v>294</v>
      </c>
      <c r="D124" s="46" t="s">
        <v>26</v>
      </c>
      <c r="E124" s="47">
        <v>656</v>
      </c>
      <c r="F124" s="47">
        <v>12</v>
      </c>
      <c r="G124" s="47">
        <v>668</v>
      </c>
      <c r="H124" s="46" t="s">
        <v>14</v>
      </c>
      <c r="I124" s="45" t="s">
        <v>20</v>
      </c>
    </row>
    <row r="125" spans="1:9" x14ac:dyDescent="0.3">
      <c r="A125" s="45">
        <v>32</v>
      </c>
      <c r="B125" s="45" t="s">
        <v>295</v>
      </c>
      <c r="C125" s="46" t="s">
        <v>296</v>
      </c>
      <c r="D125" s="46" t="s">
        <v>32</v>
      </c>
      <c r="E125" s="47">
        <v>492</v>
      </c>
      <c r="F125" s="47">
        <v>9</v>
      </c>
      <c r="G125" s="47">
        <v>501</v>
      </c>
      <c r="H125" s="46" t="s">
        <v>14</v>
      </c>
      <c r="I125" s="45" t="s">
        <v>20</v>
      </c>
    </row>
    <row r="126" spans="1:9" x14ac:dyDescent="0.3">
      <c r="A126" s="45">
        <v>33</v>
      </c>
      <c r="B126" s="45" t="s">
        <v>297</v>
      </c>
      <c r="C126" s="46" t="s">
        <v>298</v>
      </c>
      <c r="D126" s="46" t="s">
        <v>138</v>
      </c>
      <c r="E126" s="47">
        <v>467</v>
      </c>
      <c r="F126" s="47">
        <v>8</v>
      </c>
      <c r="G126" s="47">
        <v>475</v>
      </c>
      <c r="H126" s="46" t="s">
        <v>14</v>
      </c>
      <c r="I126" s="45" t="s">
        <v>20</v>
      </c>
    </row>
    <row r="127" spans="1:9" x14ac:dyDescent="0.3">
      <c r="A127" s="45">
        <v>34</v>
      </c>
      <c r="B127" s="45" t="s">
        <v>299</v>
      </c>
      <c r="C127" s="46" t="s">
        <v>300</v>
      </c>
      <c r="D127" s="46" t="s">
        <v>83</v>
      </c>
      <c r="E127" s="47">
        <v>342</v>
      </c>
      <c r="F127" s="47">
        <v>6</v>
      </c>
      <c r="G127" s="47">
        <v>348</v>
      </c>
      <c r="H127" s="46" t="s">
        <v>14</v>
      </c>
      <c r="I127" s="45" t="s">
        <v>20</v>
      </c>
    </row>
    <row r="128" spans="1:9" x14ac:dyDescent="0.3">
      <c r="A128" s="45">
        <v>35</v>
      </c>
      <c r="B128" s="45" t="s">
        <v>301</v>
      </c>
      <c r="C128" s="46" t="s">
        <v>302</v>
      </c>
      <c r="D128" s="46" t="s">
        <v>303</v>
      </c>
      <c r="E128" s="47">
        <v>432</v>
      </c>
      <c r="F128" s="47">
        <v>8</v>
      </c>
      <c r="G128" s="47">
        <v>440</v>
      </c>
      <c r="H128" s="46" t="s">
        <v>14</v>
      </c>
      <c r="I128" s="45" t="s">
        <v>20</v>
      </c>
    </row>
    <row r="129" spans="1:9" x14ac:dyDescent="0.3">
      <c r="A129" s="45">
        <v>36</v>
      </c>
      <c r="B129" s="45" t="s">
        <v>304</v>
      </c>
      <c r="C129" s="46" t="s">
        <v>305</v>
      </c>
      <c r="D129" s="46" t="s">
        <v>247</v>
      </c>
      <c r="E129" s="47">
        <v>668.2</v>
      </c>
      <c r="F129" s="47">
        <v>12</v>
      </c>
      <c r="G129" s="47">
        <v>680.2</v>
      </c>
      <c r="H129" s="46" t="s">
        <v>14</v>
      </c>
      <c r="I129" s="45" t="s">
        <v>20</v>
      </c>
    </row>
    <row r="130" spans="1:9" x14ac:dyDescent="0.3">
      <c r="A130" s="45">
        <v>37</v>
      </c>
      <c r="B130" s="45" t="s">
        <v>306</v>
      </c>
      <c r="C130" s="46" t="s">
        <v>307</v>
      </c>
      <c r="D130" s="46" t="s">
        <v>91</v>
      </c>
      <c r="E130" s="47">
        <v>356.7</v>
      </c>
      <c r="F130" s="47">
        <v>6</v>
      </c>
      <c r="G130" s="47">
        <v>362.7</v>
      </c>
      <c r="H130" s="46" t="s">
        <v>14</v>
      </c>
      <c r="I130" s="45" t="s">
        <v>20</v>
      </c>
    </row>
    <row r="131" spans="1:9" x14ac:dyDescent="0.3">
      <c r="A131" s="45">
        <v>38</v>
      </c>
      <c r="B131" s="45" t="s">
        <v>308</v>
      </c>
      <c r="C131" s="46" t="s">
        <v>309</v>
      </c>
      <c r="D131" s="46" t="s">
        <v>180</v>
      </c>
      <c r="E131" s="47">
        <v>477.99</v>
      </c>
      <c r="F131" s="47">
        <v>9</v>
      </c>
      <c r="G131" s="47">
        <v>486.99</v>
      </c>
      <c r="H131" s="46" t="s">
        <v>14</v>
      </c>
      <c r="I131" s="45" t="s">
        <v>20</v>
      </c>
    </row>
    <row r="132" spans="1:9" x14ac:dyDescent="0.3">
      <c r="A132" s="45">
        <v>39</v>
      </c>
      <c r="B132" s="45" t="s">
        <v>310</v>
      </c>
      <c r="C132" s="46" t="s">
        <v>311</v>
      </c>
      <c r="D132" s="46" t="s">
        <v>121</v>
      </c>
      <c r="E132" s="47">
        <v>780.4</v>
      </c>
      <c r="F132" s="47">
        <v>14</v>
      </c>
      <c r="G132" s="47">
        <v>794.4</v>
      </c>
      <c r="H132" s="46" t="s">
        <v>14</v>
      </c>
      <c r="I132" s="45" t="s">
        <v>20</v>
      </c>
    </row>
    <row r="133" spans="1:9" x14ac:dyDescent="0.3">
      <c r="A133" s="45">
        <v>40</v>
      </c>
      <c r="B133" s="45" t="s">
        <v>312</v>
      </c>
      <c r="C133" s="46" t="s">
        <v>313</v>
      </c>
      <c r="D133" s="46" t="s">
        <v>183</v>
      </c>
      <c r="E133" s="47">
        <v>445.6</v>
      </c>
      <c r="F133" s="47">
        <v>8</v>
      </c>
      <c r="G133" s="47">
        <v>453.6</v>
      </c>
      <c r="H133" s="46" t="s">
        <v>14</v>
      </c>
      <c r="I133" s="45" t="s">
        <v>20</v>
      </c>
    </row>
    <row r="134" spans="1:9" x14ac:dyDescent="0.3">
      <c r="A134" s="45">
        <v>41</v>
      </c>
      <c r="B134" s="45" t="s">
        <v>314</v>
      </c>
      <c r="C134" s="46" t="s">
        <v>315</v>
      </c>
      <c r="D134" s="46" t="s">
        <v>83</v>
      </c>
      <c r="E134" s="47">
        <v>306.85000000000002</v>
      </c>
      <c r="F134" s="47">
        <v>6</v>
      </c>
      <c r="G134" s="47">
        <v>312.85000000000002</v>
      </c>
      <c r="H134" s="46" t="s">
        <v>14</v>
      </c>
      <c r="I134" s="45" t="s">
        <v>20</v>
      </c>
    </row>
    <row r="135" spans="1:9" x14ac:dyDescent="0.3">
      <c r="A135" s="45">
        <v>42</v>
      </c>
      <c r="B135" s="45" t="s">
        <v>316</v>
      </c>
      <c r="C135" s="46" t="s">
        <v>317</v>
      </c>
      <c r="D135" s="46" t="s">
        <v>77</v>
      </c>
      <c r="E135" s="47">
        <v>275</v>
      </c>
      <c r="F135" s="47">
        <v>5</v>
      </c>
      <c r="G135" s="47">
        <v>280</v>
      </c>
      <c r="H135" s="46" t="s">
        <v>14</v>
      </c>
      <c r="I135" s="45" t="s">
        <v>20</v>
      </c>
    </row>
    <row r="136" spans="1:9" x14ac:dyDescent="0.3">
      <c r="A136" s="45">
        <v>43</v>
      </c>
      <c r="B136" s="45" t="s">
        <v>318</v>
      </c>
      <c r="C136" s="46" t="s">
        <v>319</v>
      </c>
      <c r="D136" s="46" t="s">
        <v>58</v>
      </c>
      <c r="E136" s="47">
        <v>759</v>
      </c>
      <c r="F136" s="47">
        <v>14</v>
      </c>
      <c r="G136" s="47">
        <v>773</v>
      </c>
      <c r="H136" s="46" t="s">
        <v>14</v>
      </c>
      <c r="I136" s="45" t="s">
        <v>20</v>
      </c>
    </row>
    <row r="137" spans="1:9" x14ac:dyDescent="0.3">
      <c r="A137" s="45">
        <v>44</v>
      </c>
      <c r="B137" s="45" t="s">
        <v>320</v>
      </c>
      <c r="C137" s="46" t="s">
        <v>321</v>
      </c>
      <c r="D137" s="46" t="s">
        <v>149</v>
      </c>
      <c r="E137" s="47">
        <v>7648.5</v>
      </c>
      <c r="F137" s="47">
        <v>137</v>
      </c>
      <c r="G137" s="47">
        <v>7785.5</v>
      </c>
      <c r="H137" s="46" t="s">
        <v>14</v>
      </c>
      <c r="I137" s="45" t="s">
        <v>20</v>
      </c>
    </row>
    <row r="138" spans="1:9" x14ac:dyDescent="0.3">
      <c r="A138" s="45">
        <v>45</v>
      </c>
      <c r="B138" s="45" t="s">
        <v>322</v>
      </c>
      <c r="C138" s="46" t="s">
        <v>323</v>
      </c>
      <c r="D138" s="46" t="s">
        <v>324</v>
      </c>
      <c r="E138" s="47">
        <v>1573.5</v>
      </c>
      <c r="F138" s="47">
        <v>28</v>
      </c>
      <c r="G138" s="47">
        <v>1601.5</v>
      </c>
      <c r="H138" s="46" t="s">
        <v>14</v>
      </c>
      <c r="I138" s="45" t="s">
        <v>20</v>
      </c>
    </row>
    <row r="139" spans="1:9" x14ac:dyDescent="0.3">
      <c r="A139" s="45">
        <v>46</v>
      </c>
      <c r="B139" s="45" t="s">
        <v>325</v>
      </c>
      <c r="C139" s="46" t="s">
        <v>326</v>
      </c>
      <c r="D139" s="46" t="s">
        <v>257</v>
      </c>
      <c r="E139" s="47">
        <v>943</v>
      </c>
      <c r="F139" s="47">
        <v>17</v>
      </c>
      <c r="G139" s="47">
        <v>960</v>
      </c>
      <c r="H139" s="46" t="s">
        <v>14</v>
      </c>
      <c r="I139" s="45" t="s">
        <v>20</v>
      </c>
    </row>
    <row r="140" spans="1:9" x14ac:dyDescent="0.3">
      <c r="A140" s="45"/>
      <c r="B140" s="45"/>
      <c r="C140" s="46"/>
      <c r="D140" s="46"/>
      <c r="E140" s="48"/>
      <c r="F140" s="47"/>
      <c r="G140" s="49"/>
      <c r="H140" s="45"/>
      <c r="I140" s="45"/>
    </row>
    <row r="141" spans="1:9" ht="15.6" x14ac:dyDescent="0.3">
      <c r="A141" s="43"/>
      <c r="B141" s="43"/>
      <c r="C141" s="43" t="s">
        <v>16</v>
      </c>
      <c r="D141" s="44"/>
      <c r="E141" s="50">
        <f>SUM(E94:E139)</f>
        <v>52622.28</v>
      </c>
      <c r="F141" s="50">
        <f>SUM(F94:F139)</f>
        <v>947</v>
      </c>
      <c r="G141" s="51">
        <f>SUM(G94:G139)</f>
        <v>53569.279999999999</v>
      </c>
      <c r="H141" s="43"/>
      <c r="I141" s="43"/>
    </row>
    <row r="142" spans="1:9" x14ac:dyDescent="0.3">
      <c r="D142" s="40"/>
    </row>
    <row r="143" spans="1:9" ht="18" x14ac:dyDescent="0.35">
      <c r="A143" s="52"/>
      <c r="B143" s="52"/>
      <c r="C143" s="53" t="s">
        <v>327</v>
      </c>
      <c r="D143" s="54"/>
      <c r="E143" s="52"/>
      <c r="F143" s="52"/>
      <c r="G143" s="52"/>
      <c r="H143" s="52"/>
      <c r="I143" s="52"/>
    </row>
    <row r="144" spans="1:9" x14ac:dyDescent="0.3">
      <c r="A144" s="52"/>
      <c r="B144" s="52"/>
      <c r="C144" s="52"/>
      <c r="D144" s="54"/>
      <c r="E144" s="52"/>
      <c r="F144" s="52"/>
      <c r="G144" s="52"/>
      <c r="H144" s="52"/>
      <c r="I144" s="52"/>
    </row>
    <row r="145" spans="1:9" ht="15.6" x14ac:dyDescent="0.3">
      <c r="A145" s="43" t="s">
        <v>222</v>
      </c>
      <c r="B145" s="43" t="s">
        <v>4</v>
      </c>
      <c r="C145" s="43" t="s">
        <v>5</v>
      </c>
      <c r="D145" s="44" t="s">
        <v>6</v>
      </c>
      <c r="E145" s="43" t="s">
        <v>7</v>
      </c>
      <c r="F145" s="43" t="s">
        <v>8</v>
      </c>
      <c r="G145" s="43" t="s">
        <v>9</v>
      </c>
      <c r="H145" s="43" t="s">
        <v>10</v>
      </c>
      <c r="I145" s="43" t="s">
        <v>11</v>
      </c>
    </row>
    <row r="146" spans="1:9" x14ac:dyDescent="0.3">
      <c r="A146" s="55">
        <v>1</v>
      </c>
      <c r="B146" s="56" t="s">
        <v>328</v>
      </c>
      <c r="C146" s="57" t="s">
        <v>329</v>
      </c>
      <c r="D146" s="57" t="s">
        <v>247</v>
      </c>
      <c r="E146" s="58">
        <v>3806</v>
      </c>
      <c r="F146" s="58">
        <v>0</v>
      </c>
      <c r="G146" s="58">
        <v>3806</v>
      </c>
      <c r="H146" s="57" t="s">
        <v>14</v>
      </c>
      <c r="I146" s="56" t="s">
        <v>15</v>
      </c>
    </row>
    <row r="147" spans="1:9" x14ac:dyDescent="0.3">
      <c r="A147" s="56"/>
      <c r="B147" s="56"/>
      <c r="C147" s="56"/>
      <c r="D147" s="57"/>
      <c r="E147" s="58"/>
      <c r="F147" s="58"/>
      <c r="G147" s="58"/>
      <c r="H147" s="56"/>
      <c r="I147" s="56"/>
    </row>
    <row r="148" spans="1:9" ht="15.6" x14ac:dyDescent="0.3">
      <c r="A148" s="59"/>
      <c r="B148" s="59"/>
      <c r="C148" s="59" t="s">
        <v>16</v>
      </c>
      <c r="D148" s="60"/>
      <c r="E148" s="61">
        <f>SUM(E146:E147)</f>
        <v>3806</v>
      </c>
      <c r="F148" s="61">
        <f>SUM(F146:F147)</f>
        <v>0</v>
      </c>
      <c r="G148" s="61">
        <f>SUM(G146:G147)</f>
        <v>3806</v>
      </c>
      <c r="H148" s="59"/>
      <c r="I148" s="59"/>
    </row>
    <row r="149" spans="1:9" x14ac:dyDescent="0.3">
      <c r="A149" s="56"/>
      <c r="B149" s="56"/>
      <c r="C149" s="56"/>
      <c r="D149" s="57"/>
      <c r="E149" s="56"/>
      <c r="F149" s="56"/>
      <c r="G149" s="56"/>
      <c r="H149" s="56"/>
      <c r="I149" s="56"/>
    </row>
    <row r="150" spans="1:9" ht="15.6" x14ac:dyDescent="0.3">
      <c r="A150" s="43" t="s">
        <v>222</v>
      </c>
      <c r="B150" s="43" t="s">
        <v>4</v>
      </c>
      <c r="C150" s="43" t="s">
        <v>5</v>
      </c>
      <c r="D150" s="44" t="s">
        <v>6</v>
      </c>
      <c r="E150" s="43" t="s">
        <v>7</v>
      </c>
      <c r="F150" s="43" t="s">
        <v>8</v>
      </c>
      <c r="G150" s="43" t="s">
        <v>9</v>
      </c>
      <c r="H150" s="43" t="s">
        <v>10</v>
      </c>
      <c r="I150" s="43" t="s">
        <v>11</v>
      </c>
    </row>
    <row r="151" spans="1:9" x14ac:dyDescent="0.3">
      <c r="A151" s="56">
        <v>1</v>
      </c>
      <c r="B151" s="56" t="s">
        <v>330</v>
      </c>
      <c r="C151" s="57" t="s">
        <v>331</v>
      </c>
      <c r="D151" s="57" t="s">
        <v>332</v>
      </c>
      <c r="E151" s="62">
        <v>2591</v>
      </c>
      <c r="F151" s="58">
        <v>46</v>
      </c>
      <c r="G151" s="62">
        <v>2637</v>
      </c>
      <c r="H151" s="57" t="s">
        <v>14</v>
      </c>
      <c r="I151" s="56" t="s">
        <v>20</v>
      </c>
    </row>
    <row r="152" spans="1:9" x14ac:dyDescent="0.3">
      <c r="A152" s="56">
        <v>2</v>
      </c>
      <c r="B152" s="56" t="s">
        <v>333</v>
      </c>
      <c r="C152" s="57" t="s">
        <v>334</v>
      </c>
      <c r="D152" s="57" t="s">
        <v>156</v>
      </c>
      <c r="E152" s="62">
        <v>1440.5</v>
      </c>
      <c r="F152" s="58">
        <v>26</v>
      </c>
      <c r="G152" s="62">
        <v>1466.5</v>
      </c>
      <c r="H152" s="57" t="s">
        <v>14</v>
      </c>
      <c r="I152" s="56" t="s">
        <v>20</v>
      </c>
    </row>
    <row r="153" spans="1:9" x14ac:dyDescent="0.3">
      <c r="A153" s="56">
        <v>3</v>
      </c>
      <c r="B153" s="56" t="s">
        <v>335</v>
      </c>
      <c r="C153" s="57" t="s">
        <v>336</v>
      </c>
      <c r="D153" s="57" t="s">
        <v>337</v>
      </c>
      <c r="E153" s="62">
        <v>1615</v>
      </c>
      <c r="F153" s="58">
        <v>29</v>
      </c>
      <c r="G153" s="62">
        <v>1644</v>
      </c>
      <c r="H153" s="57" t="s">
        <v>14</v>
      </c>
      <c r="I153" s="56" t="s">
        <v>20</v>
      </c>
    </row>
    <row r="154" spans="1:9" x14ac:dyDescent="0.3">
      <c r="A154" s="56">
        <v>4</v>
      </c>
      <c r="B154" s="56" t="s">
        <v>338</v>
      </c>
      <c r="C154" s="57" t="s">
        <v>339</v>
      </c>
      <c r="D154" s="57" t="s">
        <v>257</v>
      </c>
      <c r="E154" s="62">
        <v>1437.5</v>
      </c>
      <c r="F154" s="58">
        <v>26</v>
      </c>
      <c r="G154" s="62">
        <v>1463.5</v>
      </c>
      <c r="H154" s="57" t="s">
        <v>14</v>
      </c>
      <c r="I154" s="56" t="s">
        <v>20</v>
      </c>
    </row>
    <row r="155" spans="1:9" x14ac:dyDescent="0.3">
      <c r="A155" s="56">
        <v>5</v>
      </c>
      <c r="B155" s="56" t="s">
        <v>340</v>
      </c>
      <c r="C155" s="57" t="s">
        <v>341</v>
      </c>
      <c r="D155" s="57" t="s">
        <v>342</v>
      </c>
      <c r="E155" s="62">
        <v>746</v>
      </c>
      <c r="F155" s="58">
        <v>13</v>
      </c>
      <c r="G155" s="62">
        <v>759</v>
      </c>
      <c r="H155" s="57" t="s">
        <v>14</v>
      </c>
      <c r="I155" s="56" t="s">
        <v>20</v>
      </c>
    </row>
    <row r="156" spans="1:9" x14ac:dyDescent="0.3">
      <c r="A156" s="56">
        <v>6</v>
      </c>
      <c r="B156" s="56" t="s">
        <v>343</v>
      </c>
      <c r="C156" s="57" t="s">
        <v>344</v>
      </c>
      <c r="D156" s="57" t="s">
        <v>345</v>
      </c>
      <c r="E156" s="62">
        <v>1420.5</v>
      </c>
      <c r="F156" s="58">
        <v>25</v>
      </c>
      <c r="G156" s="62">
        <v>1445.5</v>
      </c>
      <c r="H156" s="57" t="s">
        <v>14</v>
      </c>
      <c r="I156" s="56" t="s">
        <v>20</v>
      </c>
    </row>
    <row r="157" spans="1:9" x14ac:dyDescent="0.3">
      <c r="A157" s="56">
        <v>7</v>
      </c>
      <c r="B157" s="56" t="s">
        <v>346</v>
      </c>
      <c r="C157" s="57" t="s">
        <v>347</v>
      </c>
      <c r="D157" s="57" t="s">
        <v>275</v>
      </c>
      <c r="E157" s="62">
        <v>794</v>
      </c>
      <c r="F157" s="58">
        <v>14</v>
      </c>
      <c r="G157" s="62">
        <v>808</v>
      </c>
      <c r="H157" s="57" t="s">
        <v>14</v>
      </c>
      <c r="I157" s="56" t="s">
        <v>20</v>
      </c>
    </row>
    <row r="158" spans="1:9" x14ac:dyDescent="0.3">
      <c r="A158" s="56">
        <v>8</v>
      </c>
      <c r="B158" s="56" t="s">
        <v>348</v>
      </c>
      <c r="C158" s="57" t="s">
        <v>349</v>
      </c>
      <c r="D158" s="57" t="s">
        <v>350</v>
      </c>
      <c r="E158" s="62">
        <v>1561</v>
      </c>
      <c r="F158" s="58">
        <v>28</v>
      </c>
      <c r="G158" s="62">
        <v>1589</v>
      </c>
      <c r="H158" s="57" t="s">
        <v>14</v>
      </c>
      <c r="I158" s="56" t="s">
        <v>20</v>
      </c>
    </row>
    <row r="159" spans="1:9" x14ac:dyDescent="0.3">
      <c r="A159" s="56">
        <v>9</v>
      </c>
      <c r="B159" s="56" t="s">
        <v>351</v>
      </c>
      <c r="C159" s="57" t="s">
        <v>352</v>
      </c>
      <c r="D159" s="57" t="s">
        <v>23</v>
      </c>
      <c r="E159" s="62">
        <v>7.5</v>
      </c>
      <c r="F159" s="58">
        <v>0</v>
      </c>
      <c r="G159" s="62">
        <v>7.5</v>
      </c>
      <c r="H159" s="57" t="s">
        <v>14</v>
      </c>
      <c r="I159" s="56" t="s">
        <v>20</v>
      </c>
    </row>
    <row r="160" spans="1:9" x14ac:dyDescent="0.3">
      <c r="A160" s="56">
        <v>10</v>
      </c>
      <c r="B160" s="56" t="s">
        <v>353</v>
      </c>
      <c r="C160" s="57" t="s">
        <v>354</v>
      </c>
      <c r="D160" s="57" t="s">
        <v>355</v>
      </c>
      <c r="E160" s="62">
        <v>899</v>
      </c>
      <c r="F160" s="58">
        <v>16</v>
      </c>
      <c r="G160" s="62">
        <v>915</v>
      </c>
      <c r="H160" s="57" t="s">
        <v>14</v>
      </c>
      <c r="I160" s="56" t="s">
        <v>20</v>
      </c>
    </row>
    <row r="161" spans="1:9" x14ac:dyDescent="0.3">
      <c r="A161" s="56">
        <v>11</v>
      </c>
      <c r="B161" s="56" t="s">
        <v>356</v>
      </c>
      <c r="C161" s="57" t="s">
        <v>357</v>
      </c>
      <c r="D161" s="57" t="s">
        <v>358</v>
      </c>
      <c r="E161" s="62">
        <v>832</v>
      </c>
      <c r="F161" s="58">
        <v>15</v>
      </c>
      <c r="G161" s="62">
        <v>847</v>
      </c>
      <c r="H161" s="57" t="s">
        <v>14</v>
      </c>
      <c r="I161" s="56" t="s">
        <v>20</v>
      </c>
    </row>
    <row r="162" spans="1:9" x14ac:dyDescent="0.3">
      <c r="A162" s="56">
        <v>12</v>
      </c>
      <c r="B162" s="56" t="s">
        <v>359</v>
      </c>
      <c r="C162" s="57" t="s">
        <v>360</v>
      </c>
      <c r="D162" s="57" t="s">
        <v>361</v>
      </c>
      <c r="E162" s="62">
        <v>2193.5</v>
      </c>
      <c r="F162" s="58">
        <v>39</v>
      </c>
      <c r="G162" s="62">
        <v>2232.5</v>
      </c>
      <c r="H162" s="57" t="s">
        <v>14</v>
      </c>
      <c r="I162" s="56" t="s">
        <v>20</v>
      </c>
    </row>
    <row r="163" spans="1:9" x14ac:dyDescent="0.3">
      <c r="A163" s="56">
        <v>13</v>
      </c>
      <c r="B163" s="56" t="s">
        <v>362</v>
      </c>
      <c r="C163" s="57" t="s">
        <v>363</v>
      </c>
      <c r="D163" s="57" t="s">
        <v>74</v>
      </c>
      <c r="E163" s="62">
        <v>1153</v>
      </c>
      <c r="F163" s="58">
        <v>21</v>
      </c>
      <c r="G163" s="62">
        <v>1174</v>
      </c>
      <c r="H163" s="57" t="s">
        <v>14</v>
      </c>
      <c r="I163" s="56" t="s">
        <v>20</v>
      </c>
    </row>
    <row r="164" spans="1:9" x14ac:dyDescent="0.3">
      <c r="A164" s="56">
        <v>14</v>
      </c>
      <c r="B164" s="56" t="s">
        <v>364</v>
      </c>
      <c r="C164" s="57" t="s">
        <v>365</v>
      </c>
      <c r="D164" s="57" t="s">
        <v>366</v>
      </c>
      <c r="E164" s="62">
        <v>1630</v>
      </c>
      <c r="F164" s="58">
        <v>29</v>
      </c>
      <c r="G164" s="62">
        <v>1659</v>
      </c>
      <c r="H164" s="57" t="s">
        <v>14</v>
      </c>
      <c r="I164" s="56" t="s">
        <v>20</v>
      </c>
    </row>
    <row r="165" spans="1:9" x14ac:dyDescent="0.3">
      <c r="A165" s="56">
        <v>15</v>
      </c>
      <c r="B165" s="56" t="s">
        <v>367</v>
      </c>
      <c r="C165" s="57" t="s">
        <v>368</v>
      </c>
      <c r="D165" s="57" t="s">
        <v>40</v>
      </c>
      <c r="E165" s="62">
        <v>901.5</v>
      </c>
      <c r="F165" s="58">
        <v>16</v>
      </c>
      <c r="G165" s="62">
        <v>917.5</v>
      </c>
      <c r="H165" s="57" t="s">
        <v>14</v>
      </c>
      <c r="I165" s="56" t="s">
        <v>20</v>
      </c>
    </row>
    <row r="166" spans="1:9" x14ac:dyDescent="0.3">
      <c r="A166" s="56">
        <v>16</v>
      </c>
      <c r="B166" s="56" t="s">
        <v>369</v>
      </c>
      <c r="C166" s="57" t="s">
        <v>370</v>
      </c>
      <c r="D166" s="57" t="s">
        <v>371</v>
      </c>
      <c r="E166" s="62">
        <v>1282</v>
      </c>
      <c r="F166" s="58">
        <v>23</v>
      </c>
      <c r="G166" s="62">
        <v>1305</v>
      </c>
      <c r="H166" s="57" t="s">
        <v>14</v>
      </c>
      <c r="I166" s="56" t="s">
        <v>20</v>
      </c>
    </row>
    <row r="167" spans="1:9" x14ac:dyDescent="0.3">
      <c r="A167" s="56">
        <v>17</v>
      </c>
      <c r="B167" s="56" t="s">
        <v>372</v>
      </c>
      <c r="C167" s="57" t="s">
        <v>373</v>
      </c>
      <c r="D167" s="57" t="s">
        <v>374</v>
      </c>
      <c r="E167" s="62">
        <v>2496</v>
      </c>
      <c r="F167" s="58">
        <v>45</v>
      </c>
      <c r="G167" s="62">
        <v>2541</v>
      </c>
      <c r="H167" s="57" t="s">
        <v>14</v>
      </c>
      <c r="I167" s="56" t="s">
        <v>20</v>
      </c>
    </row>
    <row r="168" spans="1:9" x14ac:dyDescent="0.3">
      <c r="A168" s="56">
        <v>18</v>
      </c>
      <c r="B168" s="56" t="s">
        <v>375</v>
      </c>
      <c r="C168" s="57" t="s">
        <v>376</v>
      </c>
      <c r="D168" s="57" t="s">
        <v>77</v>
      </c>
      <c r="E168" s="62">
        <v>899</v>
      </c>
      <c r="F168" s="58">
        <v>16</v>
      </c>
      <c r="G168" s="62">
        <v>915</v>
      </c>
      <c r="H168" s="57" t="s">
        <v>14</v>
      </c>
      <c r="I168" s="56" t="s">
        <v>20</v>
      </c>
    </row>
    <row r="169" spans="1:9" x14ac:dyDescent="0.3">
      <c r="A169" s="56">
        <v>19</v>
      </c>
      <c r="B169" s="56" t="s">
        <v>377</v>
      </c>
      <c r="C169" s="57" t="s">
        <v>378</v>
      </c>
      <c r="D169" s="57" t="s">
        <v>379</v>
      </c>
      <c r="E169" s="62">
        <v>924</v>
      </c>
      <c r="F169" s="58">
        <v>17</v>
      </c>
      <c r="G169" s="62">
        <v>941</v>
      </c>
      <c r="H169" s="57" t="s">
        <v>14</v>
      </c>
      <c r="I169" s="56" t="s">
        <v>20</v>
      </c>
    </row>
    <row r="170" spans="1:9" x14ac:dyDescent="0.3">
      <c r="A170" s="56">
        <v>20</v>
      </c>
      <c r="B170" s="56" t="s">
        <v>380</v>
      </c>
      <c r="C170" s="57" t="s">
        <v>381</v>
      </c>
      <c r="D170" s="57" t="s">
        <v>80</v>
      </c>
      <c r="E170" s="62">
        <v>660.73</v>
      </c>
      <c r="F170" s="58">
        <v>12</v>
      </c>
      <c r="G170" s="62">
        <v>672.73</v>
      </c>
      <c r="H170" s="57" t="s">
        <v>14</v>
      </c>
      <c r="I170" s="56" t="s">
        <v>20</v>
      </c>
    </row>
    <row r="171" spans="1:9" x14ac:dyDescent="0.3">
      <c r="A171" s="56">
        <v>21</v>
      </c>
      <c r="B171" s="56" t="s">
        <v>382</v>
      </c>
      <c r="C171" s="57" t="s">
        <v>383</v>
      </c>
      <c r="D171" s="57" t="s">
        <v>180</v>
      </c>
      <c r="E171" s="62">
        <v>320</v>
      </c>
      <c r="F171" s="58">
        <v>6</v>
      </c>
      <c r="G171" s="62">
        <v>326</v>
      </c>
      <c r="H171" s="57" t="s">
        <v>14</v>
      </c>
      <c r="I171" s="56" t="s">
        <v>20</v>
      </c>
    </row>
    <row r="172" spans="1:9" x14ac:dyDescent="0.3">
      <c r="A172" s="56">
        <v>22</v>
      </c>
      <c r="B172" s="56" t="s">
        <v>384</v>
      </c>
      <c r="C172" s="57" t="s">
        <v>385</v>
      </c>
      <c r="D172" s="57" t="s">
        <v>116</v>
      </c>
      <c r="E172" s="62">
        <v>1273.79</v>
      </c>
      <c r="F172" s="58">
        <v>23</v>
      </c>
      <c r="G172" s="62">
        <v>1296.79</v>
      </c>
      <c r="H172" s="57" t="s">
        <v>14</v>
      </c>
      <c r="I172" s="56" t="s">
        <v>20</v>
      </c>
    </row>
    <row r="173" spans="1:9" x14ac:dyDescent="0.3">
      <c r="A173" s="56">
        <v>23</v>
      </c>
      <c r="B173" s="56" t="s">
        <v>386</v>
      </c>
      <c r="C173" s="57" t="s">
        <v>387</v>
      </c>
      <c r="D173" s="57" t="s">
        <v>366</v>
      </c>
      <c r="E173" s="62">
        <v>1837.5</v>
      </c>
      <c r="F173" s="58">
        <v>33</v>
      </c>
      <c r="G173" s="62">
        <v>1870.5</v>
      </c>
      <c r="H173" s="57" t="s">
        <v>14</v>
      </c>
      <c r="I173" s="56" t="s">
        <v>20</v>
      </c>
    </row>
    <row r="174" spans="1:9" x14ac:dyDescent="0.3">
      <c r="A174" s="56">
        <v>24</v>
      </c>
      <c r="B174" s="56" t="s">
        <v>388</v>
      </c>
      <c r="C174" s="57" t="s">
        <v>389</v>
      </c>
      <c r="D174" s="57" t="s">
        <v>80</v>
      </c>
      <c r="E174" s="62">
        <v>1641</v>
      </c>
      <c r="F174" s="58">
        <v>29</v>
      </c>
      <c r="G174" s="62">
        <v>1670</v>
      </c>
      <c r="H174" s="57" t="s">
        <v>14</v>
      </c>
      <c r="I174" s="56" t="s">
        <v>20</v>
      </c>
    </row>
    <row r="175" spans="1:9" x14ac:dyDescent="0.3">
      <c r="A175" s="56">
        <v>25</v>
      </c>
      <c r="B175" s="56" t="s">
        <v>390</v>
      </c>
      <c r="C175" s="57" t="s">
        <v>391</v>
      </c>
      <c r="D175" s="57" t="s">
        <v>55</v>
      </c>
      <c r="E175" s="62">
        <v>7</v>
      </c>
      <c r="F175" s="58">
        <v>0</v>
      </c>
      <c r="G175" s="62">
        <v>7</v>
      </c>
      <c r="H175" s="57" t="s">
        <v>14</v>
      </c>
      <c r="I175" s="56" t="s">
        <v>20</v>
      </c>
    </row>
    <row r="176" spans="1:9" x14ac:dyDescent="0.3">
      <c r="A176" s="56">
        <v>26</v>
      </c>
      <c r="B176" s="56" t="s">
        <v>392</v>
      </c>
      <c r="C176" s="57" t="s">
        <v>393</v>
      </c>
      <c r="D176" s="57" t="s">
        <v>394</v>
      </c>
      <c r="E176" s="62">
        <v>937</v>
      </c>
      <c r="F176" s="58">
        <v>17</v>
      </c>
      <c r="G176" s="62">
        <v>954</v>
      </c>
      <c r="H176" s="57" t="s">
        <v>14</v>
      </c>
      <c r="I176" s="56" t="s">
        <v>20</v>
      </c>
    </row>
    <row r="177" spans="1:9" x14ac:dyDescent="0.3">
      <c r="A177" s="56">
        <v>27</v>
      </c>
      <c r="B177" s="56" t="s">
        <v>395</v>
      </c>
      <c r="C177" s="57" t="s">
        <v>396</v>
      </c>
      <c r="D177" s="57" t="s">
        <v>397</v>
      </c>
      <c r="E177" s="62">
        <v>371</v>
      </c>
      <c r="F177" s="58">
        <v>7</v>
      </c>
      <c r="G177" s="62">
        <v>378</v>
      </c>
      <c r="H177" s="57" t="s">
        <v>14</v>
      </c>
      <c r="I177" s="56" t="s">
        <v>20</v>
      </c>
    </row>
    <row r="178" spans="1:9" x14ac:dyDescent="0.3">
      <c r="A178" s="56">
        <v>28</v>
      </c>
      <c r="B178" s="56" t="s">
        <v>398</v>
      </c>
      <c r="C178" s="57" t="s">
        <v>399</v>
      </c>
      <c r="D178" s="57" t="s">
        <v>342</v>
      </c>
      <c r="E178" s="62">
        <v>934</v>
      </c>
      <c r="F178" s="58">
        <v>17</v>
      </c>
      <c r="G178" s="62">
        <v>951</v>
      </c>
      <c r="H178" s="57" t="s">
        <v>14</v>
      </c>
      <c r="I178" s="56" t="s">
        <v>20</v>
      </c>
    </row>
    <row r="179" spans="1:9" x14ac:dyDescent="0.3">
      <c r="A179" s="56">
        <v>29</v>
      </c>
      <c r="B179" s="56" t="s">
        <v>400</v>
      </c>
      <c r="C179" s="57" t="s">
        <v>401</v>
      </c>
      <c r="D179" s="57" t="s">
        <v>402</v>
      </c>
      <c r="E179" s="62">
        <v>499.5</v>
      </c>
      <c r="F179" s="58">
        <v>9</v>
      </c>
      <c r="G179" s="62">
        <v>508.5</v>
      </c>
      <c r="H179" s="57" t="s">
        <v>14</v>
      </c>
      <c r="I179" s="56" t="s">
        <v>20</v>
      </c>
    </row>
    <row r="180" spans="1:9" x14ac:dyDescent="0.3">
      <c r="A180" s="56">
        <v>30</v>
      </c>
      <c r="B180" s="56" t="s">
        <v>403</v>
      </c>
      <c r="C180" s="57" t="s">
        <v>404</v>
      </c>
      <c r="D180" s="57" t="s">
        <v>80</v>
      </c>
      <c r="E180" s="62">
        <v>589</v>
      </c>
      <c r="F180" s="58">
        <v>11</v>
      </c>
      <c r="G180" s="62">
        <v>600</v>
      </c>
      <c r="H180" s="57" t="s">
        <v>14</v>
      </c>
      <c r="I180" s="56" t="s">
        <v>20</v>
      </c>
    </row>
    <row r="181" spans="1:9" x14ac:dyDescent="0.3">
      <c r="A181" s="56">
        <v>31</v>
      </c>
      <c r="B181" s="56" t="s">
        <v>405</v>
      </c>
      <c r="C181" s="57" t="s">
        <v>406</v>
      </c>
      <c r="D181" s="57" t="s">
        <v>275</v>
      </c>
      <c r="E181" s="62">
        <v>681.5</v>
      </c>
      <c r="F181" s="58">
        <v>12</v>
      </c>
      <c r="G181" s="62">
        <v>693.5</v>
      </c>
      <c r="H181" s="57" t="s">
        <v>14</v>
      </c>
      <c r="I181" s="56" t="s">
        <v>20</v>
      </c>
    </row>
    <row r="182" spans="1:9" x14ac:dyDescent="0.3">
      <c r="A182" s="56">
        <v>32</v>
      </c>
      <c r="B182" s="56" t="s">
        <v>407</v>
      </c>
      <c r="C182" s="57" t="s">
        <v>408</v>
      </c>
      <c r="D182" s="57" t="s">
        <v>402</v>
      </c>
      <c r="E182" s="62">
        <v>1571</v>
      </c>
      <c r="F182" s="58">
        <v>28</v>
      </c>
      <c r="G182" s="62">
        <v>1599</v>
      </c>
      <c r="H182" s="57" t="s">
        <v>14</v>
      </c>
      <c r="I182" s="56" t="s">
        <v>20</v>
      </c>
    </row>
    <row r="183" spans="1:9" x14ac:dyDescent="0.3">
      <c r="A183" s="56">
        <v>33</v>
      </c>
      <c r="B183" s="56" t="s">
        <v>409</v>
      </c>
      <c r="C183" s="57" t="s">
        <v>410</v>
      </c>
      <c r="D183" s="57" t="s">
        <v>121</v>
      </c>
      <c r="E183" s="62">
        <v>0.25</v>
      </c>
      <c r="F183" s="58">
        <v>0</v>
      </c>
      <c r="G183" s="62">
        <v>0.25</v>
      </c>
      <c r="H183" s="57" t="s">
        <v>14</v>
      </c>
      <c r="I183" s="56" t="s">
        <v>20</v>
      </c>
    </row>
    <row r="184" spans="1:9" x14ac:dyDescent="0.3">
      <c r="A184" s="56">
        <v>34</v>
      </c>
      <c r="B184" s="56" t="s">
        <v>411</v>
      </c>
      <c r="C184" s="57" t="s">
        <v>412</v>
      </c>
      <c r="D184" s="57" t="s">
        <v>413</v>
      </c>
      <c r="E184" s="62">
        <v>819</v>
      </c>
      <c r="F184" s="58">
        <v>15</v>
      </c>
      <c r="G184" s="62">
        <v>834</v>
      </c>
      <c r="H184" s="57" t="s">
        <v>14</v>
      </c>
      <c r="I184" s="56" t="s">
        <v>20</v>
      </c>
    </row>
    <row r="185" spans="1:9" x14ac:dyDescent="0.3">
      <c r="A185" s="56">
        <v>35</v>
      </c>
      <c r="B185" s="56" t="s">
        <v>414</v>
      </c>
      <c r="C185" s="57" t="s">
        <v>415</v>
      </c>
      <c r="D185" s="57" t="s">
        <v>416</v>
      </c>
      <c r="E185" s="62">
        <v>324</v>
      </c>
      <c r="F185" s="58">
        <v>6</v>
      </c>
      <c r="G185" s="62">
        <v>330</v>
      </c>
      <c r="H185" s="57" t="s">
        <v>14</v>
      </c>
      <c r="I185" s="56" t="s">
        <v>20</v>
      </c>
    </row>
    <row r="186" spans="1:9" x14ac:dyDescent="0.3">
      <c r="A186" s="56">
        <v>36</v>
      </c>
      <c r="B186" s="56" t="s">
        <v>417</v>
      </c>
      <c r="C186" s="57" t="s">
        <v>418</v>
      </c>
      <c r="D186" s="57" t="s">
        <v>282</v>
      </c>
      <c r="E186" s="62">
        <v>981</v>
      </c>
      <c r="F186" s="58">
        <v>18</v>
      </c>
      <c r="G186" s="62">
        <v>999</v>
      </c>
      <c r="H186" s="57" t="s">
        <v>14</v>
      </c>
      <c r="I186" s="56" t="s">
        <v>20</v>
      </c>
    </row>
    <row r="187" spans="1:9" x14ac:dyDescent="0.3">
      <c r="A187" s="56">
        <v>37</v>
      </c>
      <c r="B187" s="56" t="s">
        <v>419</v>
      </c>
      <c r="C187" s="57" t="s">
        <v>420</v>
      </c>
      <c r="D187" s="57" t="s">
        <v>421</v>
      </c>
      <c r="E187" s="62">
        <v>2898</v>
      </c>
      <c r="F187" s="58">
        <v>52</v>
      </c>
      <c r="G187" s="62">
        <v>2950</v>
      </c>
      <c r="H187" s="57" t="s">
        <v>14</v>
      </c>
      <c r="I187" s="56" t="s">
        <v>20</v>
      </c>
    </row>
    <row r="188" spans="1:9" x14ac:dyDescent="0.3">
      <c r="A188" s="56">
        <v>38</v>
      </c>
      <c r="B188" s="56" t="s">
        <v>422</v>
      </c>
      <c r="C188" s="57" t="s">
        <v>423</v>
      </c>
      <c r="D188" s="57" t="s">
        <v>342</v>
      </c>
      <c r="E188" s="62">
        <v>732</v>
      </c>
      <c r="F188" s="58">
        <v>13</v>
      </c>
      <c r="G188" s="62">
        <v>745</v>
      </c>
      <c r="H188" s="57" t="s">
        <v>14</v>
      </c>
      <c r="I188" s="56" t="s">
        <v>20</v>
      </c>
    </row>
    <row r="189" spans="1:9" x14ac:dyDescent="0.3">
      <c r="A189" s="56">
        <v>39</v>
      </c>
      <c r="B189" s="56" t="s">
        <v>424</v>
      </c>
      <c r="C189" s="57" t="s">
        <v>425</v>
      </c>
      <c r="D189" s="57" t="s">
        <v>426</v>
      </c>
      <c r="E189" s="62">
        <v>732</v>
      </c>
      <c r="F189" s="58">
        <v>13</v>
      </c>
      <c r="G189" s="62">
        <v>745</v>
      </c>
      <c r="H189" s="57" t="s">
        <v>14</v>
      </c>
      <c r="I189" s="56" t="s">
        <v>20</v>
      </c>
    </row>
    <row r="190" spans="1:9" x14ac:dyDescent="0.3">
      <c r="A190" s="56">
        <v>40</v>
      </c>
      <c r="B190" s="56" t="s">
        <v>427</v>
      </c>
      <c r="C190" s="57" t="s">
        <v>428</v>
      </c>
      <c r="D190" s="57" t="s">
        <v>429</v>
      </c>
      <c r="E190" s="62">
        <v>295</v>
      </c>
      <c r="F190" s="58">
        <v>5</v>
      </c>
      <c r="G190" s="62">
        <v>300</v>
      </c>
      <c r="H190" s="57" t="s">
        <v>14</v>
      </c>
      <c r="I190" s="56" t="s">
        <v>20</v>
      </c>
    </row>
    <row r="191" spans="1:9" x14ac:dyDescent="0.3">
      <c r="A191" s="56">
        <v>41</v>
      </c>
      <c r="B191" s="56" t="s">
        <v>430</v>
      </c>
      <c r="C191" s="57" t="s">
        <v>431</v>
      </c>
      <c r="D191" s="57" t="s">
        <v>143</v>
      </c>
      <c r="E191" s="62">
        <v>976</v>
      </c>
      <c r="F191" s="58">
        <v>17</v>
      </c>
      <c r="G191" s="62">
        <v>993</v>
      </c>
      <c r="H191" s="57" t="s">
        <v>14</v>
      </c>
      <c r="I191" s="56" t="s">
        <v>20</v>
      </c>
    </row>
    <row r="192" spans="1:9" x14ac:dyDescent="0.3">
      <c r="A192" s="56">
        <v>42</v>
      </c>
      <c r="B192" s="56" t="s">
        <v>432</v>
      </c>
      <c r="C192" s="57" t="s">
        <v>433</v>
      </c>
      <c r="D192" s="57" t="s">
        <v>282</v>
      </c>
      <c r="E192" s="62">
        <v>730</v>
      </c>
      <c r="F192" s="58">
        <v>13</v>
      </c>
      <c r="G192" s="62">
        <v>743</v>
      </c>
      <c r="H192" s="57" t="s">
        <v>14</v>
      </c>
      <c r="I192" s="56" t="s">
        <v>20</v>
      </c>
    </row>
    <row r="193" spans="1:9" x14ac:dyDescent="0.3">
      <c r="A193" s="56">
        <v>43</v>
      </c>
      <c r="B193" s="56" t="s">
        <v>434</v>
      </c>
      <c r="C193" s="57" t="s">
        <v>435</v>
      </c>
      <c r="D193" s="57" t="s">
        <v>436</v>
      </c>
      <c r="E193" s="62">
        <v>1447.5</v>
      </c>
      <c r="F193" s="58">
        <v>26</v>
      </c>
      <c r="G193" s="62">
        <v>1473.5</v>
      </c>
      <c r="H193" s="57" t="s">
        <v>14</v>
      </c>
      <c r="I193" s="56" t="s">
        <v>20</v>
      </c>
    </row>
    <row r="194" spans="1:9" x14ac:dyDescent="0.3">
      <c r="A194" s="56">
        <v>44</v>
      </c>
      <c r="B194" s="56" t="s">
        <v>437</v>
      </c>
      <c r="C194" s="57" t="s">
        <v>438</v>
      </c>
      <c r="D194" s="57" t="s">
        <v>52</v>
      </c>
      <c r="E194" s="62">
        <v>737</v>
      </c>
      <c r="F194" s="58">
        <v>13</v>
      </c>
      <c r="G194" s="62">
        <v>750</v>
      </c>
      <c r="H194" s="57" t="s">
        <v>14</v>
      </c>
      <c r="I194" s="56" t="s">
        <v>20</v>
      </c>
    </row>
    <row r="195" spans="1:9" x14ac:dyDescent="0.3">
      <c r="A195" s="56">
        <v>45</v>
      </c>
      <c r="B195" s="56" t="s">
        <v>439</v>
      </c>
      <c r="C195" s="57" t="s">
        <v>440</v>
      </c>
      <c r="D195" s="57" t="s">
        <v>441</v>
      </c>
      <c r="E195" s="62">
        <v>730</v>
      </c>
      <c r="F195" s="58">
        <v>13</v>
      </c>
      <c r="G195" s="62">
        <v>743</v>
      </c>
      <c r="H195" s="57" t="s">
        <v>14</v>
      </c>
      <c r="I195" s="56" t="s">
        <v>20</v>
      </c>
    </row>
    <row r="196" spans="1:9" x14ac:dyDescent="0.3">
      <c r="A196" s="56">
        <v>46</v>
      </c>
      <c r="B196" s="56" t="s">
        <v>442</v>
      </c>
      <c r="C196" s="57" t="s">
        <v>443</v>
      </c>
      <c r="D196" s="57" t="s">
        <v>441</v>
      </c>
      <c r="E196" s="62">
        <v>730</v>
      </c>
      <c r="F196" s="58">
        <v>13</v>
      </c>
      <c r="G196" s="62">
        <v>743</v>
      </c>
      <c r="H196" s="57" t="s">
        <v>14</v>
      </c>
      <c r="I196" s="56" t="s">
        <v>20</v>
      </c>
    </row>
    <row r="197" spans="1:9" x14ac:dyDescent="0.3">
      <c r="A197" s="56">
        <v>47</v>
      </c>
      <c r="B197" s="56" t="s">
        <v>444</v>
      </c>
      <c r="C197" s="57" t="s">
        <v>445</v>
      </c>
      <c r="D197" s="57" t="s">
        <v>282</v>
      </c>
      <c r="E197" s="62">
        <v>730</v>
      </c>
      <c r="F197" s="58">
        <v>13</v>
      </c>
      <c r="G197" s="62">
        <v>743</v>
      </c>
      <c r="H197" s="57" t="s">
        <v>14</v>
      </c>
      <c r="I197" s="56" t="s">
        <v>20</v>
      </c>
    </row>
    <row r="198" spans="1:9" x14ac:dyDescent="0.3">
      <c r="A198" s="56">
        <v>48</v>
      </c>
      <c r="B198" s="56" t="s">
        <v>446</v>
      </c>
      <c r="C198" s="57" t="s">
        <v>447</v>
      </c>
      <c r="D198" s="57" t="s">
        <v>374</v>
      </c>
      <c r="E198" s="62">
        <v>954</v>
      </c>
      <c r="F198" s="58">
        <v>17</v>
      </c>
      <c r="G198" s="62">
        <v>971</v>
      </c>
      <c r="H198" s="57" t="s">
        <v>14</v>
      </c>
      <c r="I198" s="56" t="s">
        <v>20</v>
      </c>
    </row>
    <row r="199" spans="1:9" x14ac:dyDescent="0.3">
      <c r="A199" s="56">
        <v>49</v>
      </c>
      <c r="B199" s="56" t="s">
        <v>448</v>
      </c>
      <c r="C199" s="57" t="s">
        <v>449</v>
      </c>
      <c r="D199" s="57" t="s">
        <v>174</v>
      </c>
      <c r="E199" s="62">
        <v>729</v>
      </c>
      <c r="F199" s="58">
        <v>13</v>
      </c>
      <c r="G199" s="62">
        <v>742</v>
      </c>
      <c r="H199" s="57" t="s">
        <v>14</v>
      </c>
      <c r="I199" s="56" t="s">
        <v>20</v>
      </c>
    </row>
    <row r="200" spans="1:9" x14ac:dyDescent="0.3">
      <c r="A200" s="56">
        <v>50</v>
      </c>
      <c r="B200" s="56" t="s">
        <v>450</v>
      </c>
      <c r="C200" s="57" t="s">
        <v>451</v>
      </c>
      <c r="D200" s="57" t="s">
        <v>337</v>
      </c>
      <c r="E200" s="62">
        <v>1615</v>
      </c>
      <c r="F200" s="58">
        <v>29</v>
      </c>
      <c r="G200" s="62">
        <v>1644</v>
      </c>
      <c r="H200" s="57" t="s">
        <v>14</v>
      </c>
      <c r="I200" s="56" t="s">
        <v>20</v>
      </c>
    </row>
    <row r="201" spans="1:9" x14ac:dyDescent="0.3">
      <c r="A201" s="56">
        <v>51</v>
      </c>
      <c r="B201" s="56" t="s">
        <v>452</v>
      </c>
      <c r="C201" s="57" t="s">
        <v>453</v>
      </c>
      <c r="D201" s="57" t="s">
        <v>337</v>
      </c>
      <c r="E201" s="62">
        <v>1615</v>
      </c>
      <c r="F201" s="58">
        <v>29</v>
      </c>
      <c r="G201" s="62">
        <v>1644</v>
      </c>
      <c r="H201" s="57" t="s">
        <v>14</v>
      </c>
      <c r="I201" s="56" t="s">
        <v>20</v>
      </c>
    </row>
    <row r="202" spans="1:9" x14ac:dyDescent="0.3">
      <c r="A202" s="56">
        <v>52</v>
      </c>
      <c r="B202" s="56" t="s">
        <v>454</v>
      </c>
      <c r="C202" s="57" t="s">
        <v>455</v>
      </c>
      <c r="D202" s="57" t="s">
        <v>337</v>
      </c>
      <c r="E202" s="62">
        <v>1615</v>
      </c>
      <c r="F202" s="58">
        <v>29</v>
      </c>
      <c r="G202" s="62">
        <v>1644</v>
      </c>
      <c r="H202" s="57" t="s">
        <v>14</v>
      </c>
      <c r="I202" s="56" t="s">
        <v>20</v>
      </c>
    </row>
    <row r="203" spans="1:9" x14ac:dyDescent="0.3">
      <c r="A203" s="56">
        <v>53</v>
      </c>
      <c r="B203" s="56" t="s">
        <v>456</v>
      </c>
      <c r="C203" s="57" t="s">
        <v>457</v>
      </c>
      <c r="D203" s="57" t="s">
        <v>374</v>
      </c>
      <c r="E203" s="62">
        <v>726</v>
      </c>
      <c r="F203" s="58">
        <v>13</v>
      </c>
      <c r="G203" s="62">
        <v>739</v>
      </c>
      <c r="H203" s="57" t="s">
        <v>14</v>
      </c>
      <c r="I203" s="56" t="s">
        <v>20</v>
      </c>
    </row>
    <row r="204" spans="1:9" x14ac:dyDescent="0.3">
      <c r="A204" s="56">
        <v>54</v>
      </c>
      <c r="B204" s="56" t="s">
        <v>458</v>
      </c>
      <c r="C204" s="57" t="s">
        <v>459</v>
      </c>
      <c r="D204" s="57" t="s">
        <v>23</v>
      </c>
      <c r="E204" s="62">
        <v>725</v>
      </c>
      <c r="F204" s="58">
        <v>13</v>
      </c>
      <c r="G204" s="62">
        <v>738</v>
      </c>
      <c r="H204" s="57" t="s">
        <v>14</v>
      </c>
      <c r="I204" s="56" t="s">
        <v>20</v>
      </c>
    </row>
    <row r="205" spans="1:9" x14ac:dyDescent="0.3">
      <c r="A205" s="56">
        <v>55</v>
      </c>
      <c r="B205" s="56" t="s">
        <v>460</v>
      </c>
      <c r="C205" s="57" t="s">
        <v>461</v>
      </c>
      <c r="D205" s="57" t="s">
        <v>46</v>
      </c>
      <c r="E205" s="62">
        <v>1440.5</v>
      </c>
      <c r="F205" s="58">
        <v>26</v>
      </c>
      <c r="G205" s="62">
        <v>1466.5</v>
      </c>
      <c r="H205" s="57" t="s">
        <v>14</v>
      </c>
      <c r="I205" s="56" t="s">
        <v>20</v>
      </c>
    </row>
    <row r="206" spans="1:9" x14ac:dyDescent="0.3">
      <c r="A206" s="56">
        <v>56</v>
      </c>
      <c r="B206" s="56" t="s">
        <v>462</v>
      </c>
      <c r="C206" s="57" t="s">
        <v>463</v>
      </c>
      <c r="D206" s="57" t="s">
        <v>464</v>
      </c>
      <c r="E206" s="62">
        <v>1198.5</v>
      </c>
      <c r="F206" s="58">
        <v>21</v>
      </c>
      <c r="G206" s="62">
        <v>1219.5</v>
      </c>
      <c r="H206" s="57" t="s">
        <v>14</v>
      </c>
      <c r="I206" s="56" t="s">
        <v>20</v>
      </c>
    </row>
    <row r="207" spans="1:9" x14ac:dyDescent="0.3">
      <c r="A207" s="56">
        <v>57</v>
      </c>
      <c r="B207" s="56" t="s">
        <v>465</v>
      </c>
      <c r="C207" s="57" t="s">
        <v>466</v>
      </c>
      <c r="D207" s="57" t="s">
        <v>416</v>
      </c>
      <c r="E207" s="62">
        <v>1141</v>
      </c>
      <c r="F207" s="58">
        <v>20</v>
      </c>
      <c r="G207" s="62">
        <v>1161</v>
      </c>
      <c r="H207" s="57" t="s">
        <v>14</v>
      </c>
      <c r="I207" s="56" t="s">
        <v>20</v>
      </c>
    </row>
    <row r="208" spans="1:9" x14ac:dyDescent="0.3">
      <c r="A208" s="56">
        <v>58</v>
      </c>
      <c r="B208" s="56" t="s">
        <v>467</v>
      </c>
      <c r="C208" s="57" t="s">
        <v>468</v>
      </c>
      <c r="D208" s="57" t="s">
        <v>345</v>
      </c>
      <c r="E208" s="62">
        <v>874</v>
      </c>
      <c r="F208" s="58">
        <v>16</v>
      </c>
      <c r="G208" s="62">
        <v>890</v>
      </c>
      <c r="H208" s="57" t="s">
        <v>14</v>
      </c>
      <c r="I208" s="56" t="s">
        <v>20</v>
      </c>
    </row>
    <row r="209" spans="1:9" x14ac:dyDescent="0.3">
      <c r="A209" s="56">
        <v>59</v>
      </c>
      <c r="B209" s="56" t="s">
        <v>469</v>
      </c>
      <c r="C209" s="57" t="s">
        <v>470</v>
      </c>
      <c r="D209" s="57" t="s">
        <v>46</v>
      </c>
      <c r="E209" s="62">
        <v>8.5</v>
      </c>
      <c r="F209" s="58">
        <v>0</v>
      </c>
      <c r="G209" s="62">
        <v>8.5</v>
      </c>
      <c r="H209" s="57" t="s">
        <v>14</v>
      </c>
      <c r="I209" s="56" t="s">
        <v>20</v>
      </c>
    </row>
    <row r="210" spans="1:9" x14ac:dyDescent="0.3">
      <c r="A210" s="56"/>
      <c r="B210" s="56"/>
      <c r="C210" s="57"/>
      <c r="D210" s="57"/>
      <c r="E210" s="33"/>
      <c r="F210" s="63"/>
      <c r="G210" s="33"/>
      <c r="H210" s="56"/>
      <c r="I210" s="56"/>
    </row>
    <row r="211" spans="1:9" ht="15.6" x14ac:dyDescent="0.3">
      <c r="A211" s="64"/>
      <c r="B211" s="64"/>
      <c r="C211" s="64" t="s">
        <v>16</v>
      </c>
      <c r="D211" s="65"/>
      <c r="E211" s="66">
        <f>SUM(E151:E209)</f>
        <v>61649.270000000004</v>
      </c>
      <c r="F211" s="66">
        <f>SUM(F151:F209)</f>
        <v>1104</v>
      </c>
      <c r="G211" s="67">
        <f>SUM(G151:G209)</f>
        <v>62753.270000000004</v>
      </c>
      <c r="H211" s="68"/>
      <c r="I211" s="64"/>
    </row>
    <row r="212" spans="1:9" ht="15.6" x14ac:dyDescent="0.3">
      <c r="A212" s="37"/>
      <c r="B212" s="37"/>
      <c r="C212" s="37"/>
      <c r="D212" s="38"/>
      <c r="E212" s="37"/>
      <c r="F212" s="37"/>
      <c r="G212" s="37"/>
      <c r="H212" s="69">
        <f>G211+G148</f>
        <v>66559.27</v>
      </c>
      <c r="I212" s="37"/>
    </row>
    <row r="213" spans="1:9" ht="18" x14ac:dyDescent="0.35">
      <c r="C213" s="42" t="s">
        <v>471</v>
      </c>
      <c r="D213" s="40"/>
    </row>
    <row r="214" spans="1:9" x14ac:dyDescent="0.3">
      <c r="D214" s="40"/>
    </row>
    <row r="215" spans="1:9" ht="15.6" x14ac:dyDescent="0.3">
      <c r="A215" s="43" t="s">
        <v>222</v>
      </c>
      <c r="B215" s="43" t="s">
        <v>4</v>
      </c>
      <c r="C215" s="43" t="s">
        <v>5</v>
      </c>
      <c r="D215" s="44" t="s">
        <v>6</v>
      </c>
      <c r="E215" s="43" t="s">
        <v>7</v>
      </c>
      <c r="F215" s="43" t="s">
        <v>8</v>
      </c>
      <c r="G215" s="43" t="s">
        <v>9</v>
      </c>
      <c r="H215" s="43" t="s">
        <v>10</v>
      </c>
      <c r="I215" s="43" t="s">
        <v>11</v>
      </c>
    </row>
    <row r="216" spans="1:9" x14ac:dyDescent="0.3">
      <c r="A216" s="70">
        <v>1</v>
      </c>
      <c r="B216" s="70" t="s">
        <v>472</v>
      </c>
      <c r="C216" s="71" t="s">
        <v>473</v>
      </c>
      <c r="D216" s="71" t="s">
        <v>303</v>
      </c>
      <c r="E216" s="72">
        <v>526</v>
      </c>
      <c r="F216" s="72">
        <v>10</v>
      </c>
      <c r="G216" s="72">
        <v>536</v>
      </c>
      <c r="H216" s="71" t="s">
        <v>14</v>
      </c>
      <c r="I216" s="70" t="s">
        <v>20</v>
      </c>
    </row>
    <row r="217" spans="1:9" x14ac:dyDescent="0.3">
      <c r="A217" s="70">
        <v>2</v>
      </c>
      <c r="B217" s="70" t="s">
        <v>474</v>
      </c>
      <c r="C217" s="71" t="s">
        <v>475</v>
      </c>
      <c r="D217" s="71" t="s">
        <v>324</v>
      </c>
      <c r="E217" s="72">
        <v>402</v>
      </c>
      <c r="F217" s="72">
        <v>7</v>
      </c>
      <c r="G217" s="72">
        <v>409</v>
      </c>
      <c r="H217" s="71" t="s">
        <v>14</v>
      </c>
      <c r="I217" s="70" t="s">
        <v>20</v>
      </c>
    </row>
    <row r="218" spans="1:9" x14ac:dyDescent="0.3">
      <c r="A218" s="70">
        <v>3</v>
      </c>
      <c r="B218" s="70" t="s">
        <v>476</v>
      </c>
      <c r="C218" s="71" t="s">
        <v>477</v>
      </c>
      <c r="D218" s="71" t="s">
        <v>478</v>
      </c>
      <c r="E218" s="72">
        <v>320</v>
      </c>
      <c r="F218" s="72">
        <v>6</v>
      </c>
      <c r="G218" s="72">
        <v>326</v>
      </c>
      <c r="H218" s="71" t="s">
        <v>14</v>
      </c>
      <c r="I218" s="70" t="s">
        <v>20</v>
      </c>
    </row>
    <row r="219" spans="1:9" x14ac:dyDescent="0.3">
      <c r="A219" s="70">
        <v>4</v>
      </c>
      <c r="B219" s="70" t="s">
        <v>479</v>
      </c>
      <c r="C219" s="71" t="s">
        <v>480</v>
      </c>
      <c r="D219" s="71" t="s">
        <v>481</v>
      </c>
      <c r="E219" s="72">
        <v>378</v>
      </c>
      <c r="F219" s="72">
        <v>7</v>
      </c>
      <c r="G219" s="72">
        <v>385</v>
      </c>
      <c r="H219" s="71" t="s">
        <v>14</v>
      </c>
      <c r="I219" s="70" t="s">
        <v>20</v>
      </c>
    </row>
    <row r="220" spans="1:9" x14ac:dyDescent="0.3">
      <c r="A220" s="70">
        <v>5</v>
      </c>
      <c r="B220" s="70" t="s">
        <v>482</v>
      </c>
      <c r="C220" s="71" t="s">
        <v>483</v>
      </c>
      <c r="D220" s="71" t="s">
        <v>484</v>
      </c>
      <c r="E220" s="72">
        <v>319</v>
      </c>
      <c r="F220" s="72">
        <v>6</v>
      </c>
      <c r="G220" s="72">
        <v>325</v>
      </c>
      <c r="H220" s="71" t="s">
        <v>14</v>
      </c>
      <c r="I220" s="70" t="s">
        <v>20</v>
      </c>
    </row>
    <row r="221" spans="1:9" x14ac:dyDescent="0.3">
      <c r="A221" s="70">
        <v>6</v>
      </c>
      <c r="B221" s="70" t="s">
        <v>485</v>
      </c>
      <c r="C221" s="71" t="s">
        <v>486</v>
      </c>
      <c r="D221" s="71" t="s">
        <v>487</v>
      </c>
      <c r="E221" s="72">
        <v>325</v>
      </c>
      <c r="F221" s="72">
        <v>6</v>
      </c>
      <c r="G221" s="72">
        <v>331</v>
      </c>
      <c r="H221" s="71" t="s">
        <v>14</v>
      </c>
      <c r="I221" s="70" t="s">
        <v>20</v>
      </c>
    </row>
    <row r="222" spans="1:9" x14ac:dyDescent="0.3">
      <c r="A222" s="70">
        <v>7</v>
      </c>
      <c r="B222" s="70" t="s">
        <v>488</v>
      </c>
      <c r="C222" s="71" t="s">
        <v>489</v>
      </c>
      <c r="D222" s="71" t="s">
        <v>490</v>
      </c>
      <c r="E222" s="72">
        <v>325</v>
      </c>
      <c r="F222" s="72">
        <v>6</v>
      </c>
      <c r="G222" s="72">
        <v>331</v>
      </c>
      <c r="H222" s="71" t="s">
        <v>14</v>
      </c>
      <c r="I222" s="70" t="s">
        <v>20</v>
      </c>
    </row>
    <row r="223" spans="1:9" x14ac:dyDescent="0.3">
      <c r="A223" s="70">
        <v>8</v>
      </c>
      <c r="B223" s="70" t="s">
        <v>491</v>
      </c>
      <c r="C223" s="71" t="s">
        <v>492</v>
      </c>
      <c r="D223" s="71" t="s">
        <v>493</v>
      </c>
      <c r="E223" s="72">
        <v>318</v>
      </c>
      <c r="F223" s="72">
        <v>6</v>
      </c>
      <c r="G223" s="72">
        <v>324</v>
      </c>
      <c r="H223" s="71" t="s">
        <v>14</v>
      </c>
      <c r="I223" s="70" t="s">
        <v>20</v>
      </c>
    </row>
    <row r="224" spans="1:9" x14ac:dyDescent="0.3">
      <c r="A224" s="70">
        <v>9</v>
      </c>
      <c r="B224" s="70" t="s">
        <v>494</v>
      </c>
      <c r="C224" s="71" t="s">
        <v>495</v>
      </c>
      <c r="D224" s="73">
        <v>39189</v>
      </c>
      <c r="E224" s="72">
        <v>317</v>
      </c>
      <c r="F224" s="72">
        <v>6</v>
      </c>
      <c r="G224" s="72">
        <v>323</v>
      </c>
      <c r="H224" s="71" t="s">
        <v>14</v>
      </c>
      <c r="I224" s="70" t="s">
        <v>20</v>
      </c>
    </row>
    <row r="225" spans="1:9" x14ac:dyDescent="0.3">
      <c r="A225" s="70">
        <v>10</v>
      </c>
      <c r="B225" s="70" t="s">
        <v>496</v>
      </c>
      <c r="C225" s="71" t="s">
        <v>497</v>
      </c>
      <c r="D225" s="74">
        <v>39207</v>
      </c>
      <c r="E225" s="72">
        <v>317</v>
      </c>
      <c r="F225" s="72">
        <v>6</v>
      </c>
      <c r="G225" s="72">
        <v>323</v>
      </c>
      <c r="H225" s="75" t="s">
        <v>498</v>
      </c>
      <c r="I225" s="70" t="s">
        <v>20</v>
      </c>
    </row>
    <row r="226" spans="1:9" x14ac:dyDescent="0.3">
      <c r="A226" s="70">
        <v>11</v>
      </c>
      <c r="B226" s="70" t="s">
        <v>499</v>
      </c>
      <c r="C226" s="71" t="s">
        <v>500</v>
      </c>
      <c r="D226" s="71" t="s">
        <v>501</v>
      </c>
      <c r="E226" s="72">
        <v>309</v>
      </c>
      <c r="F226" s="72">
        <v>6</v>
      </c>
      <c r="G226" s="72">
        <v>315</v>
      </c>
      <c r="H226" s="71" t="s">
        <v>14</v>
      </c>
      <c r="I226" s="70" t="s">
        <v>20</v>
      </c>
    </row>
    <row r="227" spans="1:9" x14ac:dyDescent="0.3">
      <c r="A227" s="70">
        <v>12</v>
      </c>
      <c r="B227" s="70" t="s">
        <v>502</v>
      </c>
      <c r="C227" s="71" t="s">
        <v>503</v>
      </c>
      <c r="D227" s="71" t="s">
        <v>379</v>
      </c>
      <c r="E227" s="72">
        <v>309</v>
      </c>
      <c r="F227" s="72">
        <v>6</v>
      </c>
      <c r="G227" s="72">
        <v>315</v>
      </c>
      <c r="H227" s="71" t="s">
        <v>14</v>
      </c>
      <c r="I227" s="70" t="s">
        <v>20</v>
      </c>
    </row>
    <row r="228" spans="1:9" x14ac:dyDescent="0.3">
      <c r="A228" s="70">
        <v>13</v>
      </c>
      <c r="B228" s="70" t="s">
        <v>504</v>
      </c>
      <c r="C228" s="71" t="s">
        <v>505</v>
      </c>
      <c r="D228" s="71" t="s">
        <v>506</v>
      </c>
      <c r="E228" s="72">
        <v>317</v>
      </c>
      <c r="F228" s="72">
        <v>6</v>
      </c>
      <c r="G228" s="72">
        <v>323</v>
      </c>
      <c r="H228" s="71" t="s">
        <v>14</v>
      </c>
      <c r="I228" s="70" t="s">
        <v>20</v>
      </c>
    </row>
    <row r="229" spans="1:9" x14ac:dyDescent="0.3">
      <c r="A229" s="70">
        <v>14</v>
      </c>
      <c r="B229" s="70" t="s">
        <v>507</v>
      </c>
      <c r="C229" s="71" t="s">
        <v>508</v>
      </c>
      <c r="D229" s="71" t="s">
        <v>509</v>
      </c>
      <c r="E229" s="72">
        <v>314</v>
      </c>
      <c r="F229" s="72">
        <v>6</v>
      </c>
      <c r="G229" s="72">
        <v>320</v>
      </c>
      <c r="H229" s="71" t="s">
        <v>14</v>
      </c>
      <c r="I229" s="70" t="s">
        <v>20</v>
      </c>
    </row>
    <row r="230" spans="1:9" x14ac:dyDescent="0.3">
      <c r="A230" s="70">
        <v>15</v>
      </c>
      <c r="B230" s="70" t="s">
        <v>510</v>
      </c>
      <c r="C230" s="71" t="s">
        <v>511</v>
      </c>
      <c r="D230" s="71" t="s">
        <v>512</v>
      </c>
      <c r="E230" s="72">
        <v>309</v>
      </c>
      <c r="F230" s="72">
        <v>6</v>
      </c>
      <c r="G230" s="72">
        <v>315</v>
      </c>
      <c r="H230" s="71" t="s">
        <v>14</v>
      </c>
      <c r="I230" s="70" t="s">
        <v>20</v>
      </c>
    </row>
    <row r="231" spans="1:9" x14ac:dyDescent="0.3">
      <c r="A231" s="70">
        <v>16</v>
      </c>
      <c r="B231" s="70" t="s">
        <v>513</v>
      </c>
      <c r="C231" s="71" t="s">
        <v>514</v>
      </c>
      <c r="D231" s="71" t="s">
        <v>143</v>
      </c>
      <c r="E231" s="72">
        <v>291</v>
      </c>
      <c r="F231" s="72">
        <v>5</v>
      </c>
      <c r="G231" s="72">
        <v>296</v>
      </c>
      <c r="H231" s="71" t="s">
        <v>14</v>
      </c>
      <c r="I231" s="70" t="s">
        <v>20</v>
      </c>
    </row>
    <row r="232" spans="1:9" x14ac:dyDescent="0.3">
      <c r="A232" s="70">
        <v>17</v>
      </c>
      <c r="B232" s="70" t="s">
        <v>515</v>
      </c>
      <c r="C232" s="71" t="s">
        <v>516</v>
      </c>
      <c r="D232" s="71" t="s">
        <v>275</v>
      </c>
      <c r="E232" s="72">
        <v>5.5</v>
      </c>
      <c r="F232" s="72">
        <v>0</v>
      </c>
      <c r="G232" s="72">
        <v>5.5</v>
      </c>
      <c r="H232" s="71" t="s">
        <v>14</v>
      </c>
      <c r="I232" s="70" t="s">
        <v>20</v>
      </c>
    </row>
    <row r="233" spans="1:9" x14ac:dyDescent="0.3">
      <c r="A233" s="70">
        <v>18</v>
      </c>
      <c r="B233" s="70" t="s">
        <v>517</v>
      </c>
      <c r="C233" s="71" t="s">
        <v>518</v>
      </c>
      <c r="D233" s="71" t="s">
        <v>519</v>
      </c>
      <c r="E233" s="72">
        <v>290</v>
      </c>
      <c r="F233" s="72">
        <v>5</v>
      </c>
      <c r="G233" s="72">
        <v>295</v>
      </c>
      <c r="H233" s="71" t="s">
        <v>14</v>
      </c>
      <c r="I233" s="70" t="s">
        <v>20</v>
      </c>
    </row>
    <row r="234" spans="1:9" x14ac:dyDescent="0.3">
      <c r="A234" s="70">
        <v>19</v>
      </c>
      <c r="B234" s="70" t="s">
        <v>520</v>
      </c>
      <c r="C234" s="71" t="s">
        <v>521</v>
      </c>
      <c r="D234" s="71" t="s">
        <v>212</v>
      </c>
      <c r="E234" s="72">
        <v>290</v>
      </c>
      <c r="F234" s="72">
        <v>5</v>
      </c>
      <c r="G234" s="72">
        <v>295</v>
      </c>
      <c r="H234" s="71" t="s">
        <v>14</v>
      </c>
      <c r="I234" s="70" t="s">
        <v>20</v>
      </c>
    </row>
    <row r="235" spans="1:9" x14ac:dyDescent="0.3">
      <c r="A235" s="70">
        <v>20</v>
      </c>
      <c r="B235" s="70" t="s">
        <v>522</v>
      </c>
      <c r="C235" s="71" t="s">
        <v>523</v>
      </c>
      <c r="D235" s="71" t="s">
        <v>138</v>
      </c>
      <c r="E235" s="72">
        <v>290</v>
      </c>
      <c r="F235" s="72">
        <v>5</v>
      </c>
      <c r="G235" s="72">
        <v>295</v>
      </c>
      <c r="H235" s="71" t="s">
        <v>14</v>
      </c>
      <c r="I235" s="70" t="s">
        <v>20</v>
      </c>
    </row>
    <row r="236" spans="1:9" x14ac:dyDescent="0.3">
      <c r="A236" s="70"/>
      <c r="B236" s="70"/>
      <c r="C236" s="71"/>
      <c r="D236" s="71"/>
      <c r="E236" s="72"/>
      <c r="F236" s="72"/>
      <c r="G236" s="72"/>
      <c r="H236" s="70"/>
      <c r="I236" s="70"/>
    </row>
    <row r="237" spans="1:9" ht="15.6" x14ac:dyDescent="0.3">
      <c r="A237" s="76"/>
      <c r="B237" s="76"/>
      <c r="C237" s="43" t="s">
        <v>16</v>
      </c>
      <c r="D237" s="44"/>
      <c r="E237" s="50">
        <f>SUM(E216:E235)</f>
        <v>6271.5</v>
      </c>
      <c r="F237" s="50">
        <f>SUM(F216:F235)</f>
        <v>116</v>
      </c>
      <c r="G237" s="50">
        <f>SUM(G216:G235)</f>
        <v>6387.5</v>
      </c>
      <c r="H237" s="76"/>
      <c r="I237" s="76"/>
    </row>
    <row r="238" spans="1:9" x14ac:dyDescent="0.3">
      <c r="D238" s="40"/>
    </row>
    <row r="239" spans="1:9" ht="18" x14ac:dyDescent="0.35">
      <c r="A239" s="41"/>
      <c r="B239" s="41"/>
      <c r="C239" s="42" t="s">
        <v>524</v>
      </c>
      <c r="D239" s="40"/>
      <c r="E239" s="41"/>
      <c r="F239" s="41"/>
      <c r="G239" s="41"/>
      <c r="H239" s="41"/>
      <c r="I239" s="41"/>
    </row>
    <row r="240" spans="1:9" x14ac:dyDescent="0.3">
      <c r="A240" s="41"/>
      <c r="B240" s="41"/>
      <c r="C240" s="41"/>
      <c r="D240" s="40"/>
      <c r="E240" s="41"/>
      <c r="F240" s="41"/>
      <c r="G240" s="41"/>
      <c r="H240" s="41"/>
      <c r="I240" s="41"/>
    </row>
    <row r="241" spans="1:9" ht="15.6" x14ac:dyDescent="0.3">
      <c r="A241" s="43" t="s">
        <v>222</v>
      </c>
      <c r="B241" s="43" t="s">
        <v>4</v>
      </c>
      <c r="C241" s="43" t="s">
        <v>5</v>
      </c>
      <c r="D241" s="44" t="s">
        <v>6</v>
      </c>
      <c r="E241" s="43" t="s">
        <v>7</v>
      </c>
      <c r="F241" s="43" t="s">
        <v>8</v>
      </c>
      <c r="G241" s="43" t="s">
        <v>9</v>
      </c>
      <c r="H241" s="43" t="s">
        <v>10</v>
      </c>
      <c r="I241" s="43" t="s">
        <v>11</v>
      </c>
    </row>
    <row r="242" spans="1:9" x14ac:dyDescent="0.3">
      <c r="A242" s="77">
        <v>1</v>
      </c>
      <c r="B242" s="77" t="s">
        <v>525</v>
      </c>
      <c r="C242" s="78" t="s">
        <v>526</v>
      </c>
      <c r="D242" s="78" t="s">
        <v>46</v>
      </c>
      <c r="E242" s="79">
        <v>386</v>
      </c>
      <c r="F242" s="79">
        <v>7</v>
      </c>
      <c r="G242" s="79">
        <v>393</v>
      </c>
      <c r="H242" s="78" t="s">
        <v>14</v>
      </c>
      <c r="I242" s="77" t="s">
        <v>20</v>
      </c>
    </row>
    <row r="243" spans="1:9" x14ac:dyDescent="0.3">
      <c r="A243" s="77">
        <v>2</v>
      </c>
      <c r="B243" s="77" t="s">
        <v>527</v>
      </c>
      <c r="C243" s="78" t="s">
        <v>528</v>
      </c>
      <c r="D243" s="78" t="s">
        <v>529</v>
      </c>
      <c r="E243" s="79">
        <v>369</v>
      </c>
      <c r="F243" s="79">
        <v>7</v>
      </c>
      <c r="G243" s="79">
        <v>376</v>
      </c>
      <c r="H243" s="78" t="s">
        <v>14</v>
      </c>
      <c r="I243" s="77" t="s">
        <v>20</v>
      </c>
    </row>
    <row r="244" spans="1:9" x14ac:dyDescent="0.3">
      <c r="A244" s="77">
        <v>3</v>
      </c>
      <c r="B244" s="77" t="s">
        <v>530</v>
      </c>
      <c r="C244" s="78" t="s">
        <v>531</v>
      </c>
      <c r="D244" s="78" t="s">
        <v>183</v>
      </c>
      <c r="E244" s="79">
        <v>2</v>
      </c>
      <c r="F244" s="79">
        <v>0</v>
      </c>
      <c r="G244" s="79">
        <v>2</v>
      </c>
      <c r="H244" s="78" t="s">
        <v>14</v>
      </c>
      <c r="I244" s="77" t="s">
        <v>20</v>
      </c>
    </row>
    <row r="245" spans="1:9" x14ac:dyDescent="0.3">
      <c r="A245" s="77">
        <v>4</v>
      </c>
      <c r="B245" s="77" t="s">
        <v>532</v>
      </c>
      <c r="C245" s="78" t="s">
        <v>533</v>
      </c>
      <c r="D245" s="78" t="s">
        <v>534</v>
      </c>
      <c r="E245" s="79">
        <v>385</v>
      </c>
      <c r="F245" s="79">
        <v>7</v>
      </c>
      <c r="G245" s="79">
        <v>392</v>
      </c>
      <c r="H245" s="78" t="s">
        <v>14</v>
      </c>
      <c r="I245" s="77" t="s">
        <v>20</v>
      </c>
    </row>
    <row r="246" spans="1:9" x14ac:dyDescent="0.3">
      <c r="A246" s="77">
        <v>5</v>
      </c>
      <c r="B246" s="77" t="s">
        <v>535</v>
      </c>
      <c r="C246" s="78" t="s">
        <v>536</v>
      </c>
      <c r="D246" s="78" t="s">
        <v>534</v>
      </c>
      <c r="E246" s="79">
        <v>371</v>
      </c>
      <c r="F246" s="79">
        <v>7</v>
      </c>
      <c r="G246" s="79">
        <v>378</v>
      </c>
      <c r="H246" s="78" t="s">
        <v>14</v>
      </c>
      <c r="I246" s="77" t="s">
        <v>20</v>
      </c>
    </row>
    <row r="247" spans="1:9" x14ac:dyDescent="0.3">
      <c r="A247" s="77">
        <v>6</v>
      </c>
      <c r="B247" s="77" t="s">
        <v>537</v>
      </c>
      <c r="C247" s="78" t="s">
        <v>538</v>
      </c>
      <c r="D247" s="78" t="s">
        <v>275</v>
      </c>
      <c r="E247" s="79">
        <v>449</v>
      </c>
      <c r="F247" s="79">
        <v>8</v>
      </c>
      <c r="G247" s="79">
        <v>457</v>
      </c>
      <c r="H247" s="78" t="s">
        <v>14</v>
      </c>
      <c r="I247" s="77" t="s">
        <v>20</v>
      </c>
    </row>
    <row r="248" spans="1:9" x14ac:dyDescent="0.3">
      <c r="A248" s="77">
        <v>7</v>
      </c>
      <c r="B248" s="77" t="s">
        <v>539</v>
      </c>
      <c r="C248" s="78" t="s">
        <v>540</v>
      </c>
      <c r="D248" s="78" t="s">
        <v>541</v>
      </c>
      <c r="E248" s="79">
        <v>978</v>
      </c>
      <c r="F248" s="79">
        <v>18</v>
      </c>
      <c r="G248" s="79">
        <v>996</v>
      </c>
      <c r="H248" s="78" t="s">
        <v>14</v>
      </c>
      <c r="I248" s="77" t="s">
        <v>20</v>
      </c>
    </row>
    <row r="249" spans="1:9" x14ac:dyDescent="0.3">
      <c r="A249" s="77">
        <v>8</v>
      </c>
      <c r="B249" s="77" t="s">
        <v>542</v>
      </c>
      <c r="C249" s="78" t="s">
        <v>543</v>
      </c>
      <c r="D249" s="78" t="s">
        <v>77</v>
      </c>
      <c r="E249" s="79">
        <v>543</v>
      </c>
      <c r="F249" s="79">
        <v>10</v>
      </c>
      <c r="G249" s="79">
        <v>553</v>
      </c>
      <c r="H249" s="78" t="s">
        <v>14</v>
      </c>
      <c r="I249" s="77" t="s">
        <v>20</v>
      </c>
    </row>
    <row r="250" spans="1:9" x14ac:dyDescent="0.3">
      <c r="A250" s="77">
        <v>9</v>
      </c>
      <c r="B250" s="77" t="s">
        <v>544</v>
      </c>
      <c r="C250" s="78" t="s">
        <v>545</v>
      </c>
      <c r="D250" s="78" t="s">
        <v>534</v>
      </c>
      <c r="E250" s="79">
        <v>343</v>
      </c>
      <c r="F250" s="79">
        <v>6</v>
      </c>
      <c r="G250" s="79">
        <v>349</v>
      </c>
      <c r="H250" s="78" t="s">
        <v>14</v>
      </c>
      <c r="I250" s="77" t="s">
        <v>20</v>
      </c>
    </row>
    <row r="251" spans="1:9" x14ac:dyDescent="0.3">
      <c r="A251" s="77">
        <v>10</v>
      </c>
      <c r="B251" s="77" t="s">
        <v>546</v>
      </c>
      <c r="C251" s="78" t="s">
        <v>547</v>
      </c>
      <c r="D251" s="78" t="s">
        <v>534</v>
      </c>
      <c r="E251" s="79">
        <v>386</v>
      </c>
      <c r="F251" s="79">
        <v>7</v>
      </c>
      <c r="G251" s="79">
        <v>393</v>
      </c>
      <c r="H251" s="78" t="s">
        <v>14</v>
      </c>
      <c r="I251" s="77" t="s">
        <v>20</v>
      </c>
    </row>
    <row r="252" spans="1:9" x14ac:dyDescent="0.3">
      <c r="A252" s="77">
        <v>11</v>
      </c>
      <c r="B252" s="77" t="s">
        <v>548</v>
      </c>
      <c r="C252" s="78" t="s">
        <v>549</v>
      </c>
      <c r="D252" s="78" t="s">
        <v>534</v>
      </c>
      <c r="E252" s="79">
        <v>375</v>
      </c>
      <c r="F252" s="79">
        <v>7</v>
      </c>
      <c r="G252" s="79">
        <v>382</v>
      </c>
      <c r="H252" s="78" t="s">
        <v>14</v>
      </c>
      <c r="I252" s="77" t="s">
        <v>20</v>
      </c>
    </row>
    <row r="253" spans="1:9" x14ac:dyDescent="0.3">
      <c r="A253" s="77">
        <v>12</v>
      </c>
      <c r="B253" s="77" t="s">
        <v>550</v>
      </c>
      <c r="C253" s="78" t="s">
        <v>551</v>
      </c>
      <c r="D253" s="78" t="s">
        <v>534</v>
      </c>
      <c r="E253" s="79">
        <v>372</v>
      </c>
      <c r="F253" s="79">
        <v>7</v>
      </c>
      <c r="G253" s="79">
        <v>379</v>
      </c>
      <c r="H253" s="78" t="s">
        <v>14</v>
      </c>
      <c r="I253" s="77" t="s">
        <v>20</v>
      </c>
    </row>
    <row r="254" spans="1:9" x14ac:dyDescent="0.3">
      <c r="A254" s="77">
        <v>13</v>
      </c>
      <c r="B254" s="77" t="s">
        <v>552</v>
      </c>
      <c r="C254" s="78" t="s">
        <v>553</v>
      </c>
      <c r="D254" s="78" t="s">
        <v>534</v>
      </c>
      <c r="E254" s="79">
        <v>372</v>
      </c>
      <c r="F254" s="79">
        <v>7</v>
      </c>
      <c r="G254" s="79">
        <v>379</v>
      </c>
      <c r="H254" s="78" t="s">
        <v>14</v>
      </c>
      <c r="I254" s="77" t="s">
        <v>20</v>
      </c>
    </row>
    <row r="255" spans="1:9" x14ac:dyDescent="0.3">
      <c r="A255" s="77">
        <v>14</v>
      </c>
      <c r="B255" s="77" t="s">
        <v>554</v>
      </c>
      <c r="C255" s="78" t="s">
        <v>555</v>
      </c>
      <c r="D255" s="78" t="s">
        <v>529</v>
      </c>
      <c r="E255" s="79">
        <v>299</v>
      </c>
      <c r="F255" s="79">
        <v>5</v>
      </c>
      <c r="G255" s="79">
        <v>304</v>
      </c>
      <c r="H255" s="78" t="s">
        <v>14</v>
      </c>
      <c r="I255" s="77" t="s">
        <v>20</v>
      </c>
    </row>
    <row r="256" spans="1:9" x14ac:dyDescent="0.3">
      <c r="A256" s="77">
        <v>15</v>
      </c>
      <c r="B256" s="77" t="s">
        <v>556</v>
      </c>
      <c r="C256" s="78" t="s">
        <v>557</v>
      </c>
      <c r="D256" s="78" t="s">
        <v>196</v>
      </c>
      <c r="E256" s="79">
        <v>750</v>
      </c>
      <c r="F256" s="79">
        <v>14</v>
      </c>
      <c r="G256" s="79">
        <v>764</v>
      </c>
      <c r="H256" s="78" t="s">
        <v>14</v>
      </c>
      <c r="I256" s="77" t="s">
        <v>20</v>
      </c>
    </row>
    <row r="257" spans="1:9" x14ac:dyDescent="0.3">
      <c r="A257" s="77">
        <v>16</v>
      </c>
      <c r="B257" s="77" t="s">
        <v>558</v>
      </c>
      <c r="C257" s="78" t="s">
        <v>559</v>
      </c>
      <c r="D257" s="78" t="s">
        <v>46</v>
      </c>
      <c r="E257" s="79">
        <v>600</v>
      </c>
      <c r="F257" s="79">
        <v>11</v>
      </c>
      <c r="G257" s="79">
        <v>611</v>
      </c>
      <c r="H257" s="78" t="s">
        <v>14</v>
      </c>
      <c r="I257" s="77" t="s">
        <v>20</v>
      </c>
    </row>
    <row r="258" spans="1:9" x14ac:dyDescent="0.3">
      <c r="A258" s="70"/>
      <c r="B258" s="70"/>
      <c r="C258" s="71"/>
      <c r="D258" s="71"/>
      <c r="E258" s="33"/>
      <c r="F258" s="72"/>
      <c r="G258" s="80"/>
      <c r="H258" s="70"/>
      <c r="I258" s="70"/>
    </row>
    <row r="259" spans="1:9" x14ac:dyDescent="0.3">
      <c r="A259" s="70"/>
      <c r="B259" s="70"/>
      <c r="C259" s="71"/>
      <c r="D259" s="71"/>
      <c r="E259" s="33"/>
      <c r="F259" s="72"/>
      <c r="G259" s="80"/>
      <c r="H259" s="70"/>
      <c r="I259" s="70"/>
    </row>
    <row r="260" spans="1:9" ht="15.6" x14ac:dyDescent="0.3">
      <c r="A260" s="43"/>
      <c r="B260" s="43"/>
      <c r="C260" s="43" t="s">
        <v>560</v>
      </c>
      <c r="D260" s="44"/>
      <c r="E260" s="50">
        <f>SUM(E242:E257)</f>
        <v>6980</v>
      </c>
      <c r="F260" s="50">
        <f>SUM(F242:F257)</f>
        <v>128</v>
      </c>
      <c r="G260" s="50">
        <f>SUM(G242:G258)</f>
        <v>7108</v>
      </c>
      <c r="H260" s="43"/>
      <c r="I260" s="43"/>
    </row>
    <row r="261" spans="1:9" ht="15.6" x14ac:dyDescent="0.3">
      <c r="A261" s="81"/>
      <c r="B261" s="81"/>
      <c r="C261" s="81"/>
      <c r="D261" s="82"/>
      <c r="E261" s="83"/>
      <c r="F261" s="83"/>
      <c r="G261" s="83"/>
      <c r="H261" s="81"/>
      <c r="I261" s="81"/>
    </row>
    <row r="262" spans="1:9" x14ac:dyDescent="0.3">
      <c r="D262" s="40"/>
    </row>
    <row r="263" spans="1:9" ht="18" x14ac:dyDescent="0.35">
      <c r="A263" s="84"/>
      <c r="B263" s="84"/>
      <c r="C263" s="42" t="s">
        <v>561</v>
      </c>
      <c r="D263" s="85"/>
      <c r="E263" s="84"/>
      <c r="F263" s="84"/>
      <c r="G263" s="84"/>
      <c r="H263" s="84"/>
      <c r="I263" s="84"/>
    </row>
    <row r="264" spans="1:9" x14ac:dyDescent="0.3">
      <c r="A264" s="41"/>
      <c r="B264" s="41"/>
      <c r="C264" s="41"/>
      <c r="D264" s="40"/>
      <c r="E264" s="41"/>
      <c r="F264" s="41"/>
      <c r="G264" s="41"/>
      <c r="H264" s="41"/>
      <c r="I264" s="41"/>
    </row>
    <row r="265" spans="1:9" ht="15.6" x14ac:dyDescent="0.3">
      <c r="A265" s="43" t="s">
        <v>222</v>
      </c>
      <c r="B265" s="43" t="s">
        <v>4</v>
      </c>
      <c r="C265" s="43" t="s">
        <v>5</v>
      </c>
      <c r="D265" s="44" t="s">
        <v>6</v>
      </c>
      <c r="E265" s="43" t="s">
        <v>7</v>
      </c>
      <c r="F265" s="43" t="s">
        <v>8</v>
      </c>
      <c r="G265" s="43" t="s">
        <v>9</v>
      </c>
      <c r="H265" s="43" t="s">
        <v>10</v>
      </c>
      <c r="I265" s="43" t="s">
        <v>11</v>
      </c>
    </row>
    <row r="266" spans="1:9" x14ac:dyDescent="0.3">
      <c r="A266" s="70">
        <v>1</v>
      </c>
      <c r="B266" s="70" t="s">
        <v>562</v>
      </c>
      <c r="C266" s="71" t="s">
        <v>563</v>
      </c>
      <c r="D266" s="71" t="s">
        <v>138</v>
      </c>
      <c r="E266" s="72">
        <v>916.65</v>
      </c>
      <c r="F266" s="72">
        <v>16</v>
      </c>
      <c r="G266" s="72">
        <v>932.65</v>
      </c>
      <c r="H266" s="71" t="s">
        <v>14</v>
      </c>
      <c r="I266" s="70" t="s">
        <v>20</v>
      </c>
    </row>
    <row r="267" spans="1:9" x14ac:dyDescent="0.3">
      <c r="A267" s="70">
        <v>2</v>
      </c>
      <c r="B267" s="70" t="s">
        <v>564</v>
      </c>
      <c r="C267" s="71" t="s">
        <v>565</v>
      </c>
      <c r="D267" s="71" t="s">
        <v>252</v>
      </c>
      <c r="E267" s="72">
        <v>293</v>
      </c>
      <c r="F267" s="72">
        <v>5</v>
      </c>
      <c r="G267" s="72">
        <v>298</v>
      </c>
      <c r="H267" s="71" t="s">
        <v>14</v>
      </c>
      <c r="I267" s="70" t="s">
        <v>20</v>
      </c>
    </row>
    <row r="268" spans="1:9" x14ac:dyDescent="0.3">
      <c r="A268" s="70">
        <v>3</v>
      </c>
      <c r="B268" s="70" t="s">
        <v>566</v>
      </c>
      <c r="C268" s="71" t="s">
        <v>567</v>
      </c>
      <c r="D268" s="71" t="s">
        <v>177</v>
      </c>
      <c r="E268" s="72">
        <v>800</v>
      </c>
      <c r="F268" s="72">
        <v>14</v>
      </c>
      <c r="G268" s="72">
        <v>814</v>
      </c>
      <c r="H268" s="71" t="s">
        <v>14</v>
      </c>
      <c r="I268" s="70" t="s">
        <v>20</v>
      </c>
    </row>
    <row r="269" spans="1:9" x14ac:dyDescent="0.3">
      <c r="A269" s="70">
        <v>4</v>
      </c>
      <c r="B269" s="70" t="s">
        <v>568</v>
      </c>
      <c r="C269" s="71" t="s">
        <v>569</v>
      </c>
      <c r="D269" s="71" t="s">
        <v>32</v>
      </c>
      <c r="E269" s="72">
        <v>949</v>
      </c>
      <c r="F269" s="72">
        <v>17</v>
      </c>
      <c r="G269" s="72">
        <v>966</v>
      </c>
      <c r="H269" s="71" t="s">
        <v>14</v>
      </c>
      <c r="I269" s="70" t="s">
        <v>20</v>
      </c>
    </row>
    <row r="270" spans="1:9" x14ac:dyDescent="0.3">
      <c r="A270" s="70">
        <v>5</v>
      </c>
      <c r="B270" s="70" t="s">
        <v>570</v>
      </c>
      <c r="C270" s="71" t="s">
        <v>571</v>
      </c>
      <c r="D270" s="71" t="s">
        <v>26</v>
      </c>
      <c r="E270" s="72">
        <v>744</v>
      </c>
      <c r="F270" s="72">
        <v>13</v>
      </c>
      <c r="G270" s="72">
        <v>757</v>
      </c>
      <c r="H270" s="71" t="s">
        <v>14</v>
      </c>
      <c r="I270" s="70" t="s">
        <v>20</v>
      </c>
    </row>
    <row r="271" spans="1:9" x14ac:dyDescent="0.3">
      <c r="A271" s="70">
        <v>6</v>
      </c>
      <c r="B271" s="70" t="s">
        <v>572</v>
      </c>
      <c r="C271" s="71" t="s">
        <v>573</v>
      </c>
      <c r="D271" s="71" t="s">
        <v>257</v>
      </c>
      <c r="E271" s="72">
        <v>529</v>
      </c>
      <c r="F271" s="72">
        <v>10</v>
      </c>
      <c r="G271" s="72">
        <v>539</v>
      </c>
      <c r="H271" s="71" t="s">
        <v>14</v>
      </c>
      <c r="I271" s="70" t="s">
        <v>20</v>
      </c>
    </row>
    <row r="272" spans="1:9" x14ac:dyDescent="0.3">
      <c r="A272" s="70">
        <v>7</v>
      </c>
      <c r="B272" s="70" t="s">
        <v>574</v>
      </c>
      <c r="C272" s="71" t="s">
        <v>575</v>
      </c>
      <c r="D272" s="71" t="s">
        <v>156</v>
      </c>
      <c r="E272" s="72">
        <v>810</v>
      </c>
      <c r="F272" s="72">
        <v>15</v>
      </c>
      <c r="G272" s="72">
        <v>825</v>
      </c>
      <c r="H272" s="71" t="s">
        <v>14</v>
      </c>
      <c r="I272" s="70" t="s">
        <v>20</v>
      </c>
    </row>
    <row r="273" spans="1:9" x14ac:dyDescent="0.3">
      <c r="A273" s="70">
        <v>8</v>
      </c>
      <c r="B273" s="70" t="s">
        <v>576</v>
      </c>
      <c r="C273" s="71" t="s">
        <v>577</v>
      </c>
      <c r="D273" s="71" t="s">
        <v>196</v>
      </c>
      <c r="E273" s="72">
        <v>624</v>
      </c>
      <c r="F273" s="72">
        <v>11</v>
      </c>
      <c r="G273" s="72">
        <v>635</v>
      </c>
      <c r="H273" s="71" t="s">
        <v>14</v>
      </c>
      <c r="I273" s="70" t="s">
        <v>20</v>
      </c>
    </row>
    <row r="274" spans="1:9" x14ac:dyDescent="0.3">
      <c r="A274" s="70">
        <v>9</v>
      </c>
      <c r="B274" s="70" t="s">
        <v>578</v>
      </c>
      <c r="C274" s="71" t="s">
        <v>579</v>
      </c>
      <c r="D274" s="71" t="s">
        <v>580</v>
      </c>
      <c r="E274" s="72">
        <v>922</v>
      </c>
      <c r="F274" s="72">
        <v>17</v>
      </c>
      <c r="G274" s="72">
        <v>939</v>
      </c>
      <c r="H274" s="71" t="s">
        <v>14</v>
      </c>
      <c r="I274" s="70" t="s">
        <v>20</v>
      </c>
    </row>
    <row r="275" spans="1:9" x14ac:dyDescent="0.3">
      <c r="A275" s="70">
        <v>10</v>
      </c>
      <c r="B275" s="70" t="s">
        <v>581</v>
      </c>
      <c r="C275" s="71" t="s">
        <v>582</v>
      </c>
      <c r="D275" s="71" t="s">
        <v>83</v>
      </c>
      <c r="E275" s="72">
        <v>872</v>
      </c>
      <c r="F275" s="72">
        <v>16</v>
      </c>
      <c r="G275" s="72">
        <v>888</v>
      </c>
      <c r="H275" s="71" t="s">
        <v>14</v>
      </c>
      <c r="I275" s="70" t="s">
        <v>20</v>
      </c>
    </row>
    <row r="276" spans="1:9" x14ac:dyDescent="0.3">
      <c r="A276" s="70">
        <v>11</v>
      </c>
      <c r="B276" s="70" t="s">
        <v>583</v>
      </c>
      <c r="C276" s="71" t="s">
        <v>584</v>
      </c>
      <c r="D276" s="71" t="s">
        <v>180</v>
      </c>
      <c r="E276" s="72">
        <v>410</v>
      </c>
      <c r="F276" s="72">
        <v>7</v>
      </c>
      <c r="G276" s="72">
        <v>417</v>
      </c>
      <c r="H276" s="71" t="s">
        <v>14</v>
      </c>
      <c r="I276" s="70" t="s">
        <v>20</v>
      </c>
    </row>
    <row r="277" spans="1:9" x14ac:dyDescent="0.3">
      <c r="A277" s="70">
        <v>12</v>
      </c>
      <c r="B277" s="70" t="s">
        <v>585</v>
      </c>
      <c r="C277" s="71" t="s">
        <v>586</v>
      </c>
      <c r="D277" s="71" t="s">
        <v>374</v>
      </c>
      <c r="E277" s="72">
        <v>774</v>
      </c>
      <c r="F277" s="72">
        <v>14</v>
      </c>
      <c r="G277" s="72">
        <v>788</v>
      </c>
      <c r="H277" s="71" t="s">
        <v>14</v>
      </c>
      <c r="I277" s="70" t="s">
        <v>20</v>
      </c>
    </row>
    <row r="278" spans="1:9" x14ac:dyDescent="0.3">
      <c r="A278" s="70">
        <v>13</v>
      </c>
      <c r="B278" s="70" t="s">
        <v>587</v>
      </c>
      <c r="C278" s="71" t="s">
        <v>588</v>
      </c>
      <c r="D278" s="71" t="s">
        <v>217</v>
      </c>
      <c r="E278" s="72">
        <v>1</v>
      </c>
      <c r="F278" s="72">
        <v>0</v>
      </c>
      <c r="G278" s="72">
        <v>1</v>
      </c>
      <c r="H278" s="71" t="s">
        <v>14</v>
      </c>
      <c r="I278" s="70" t="s">
        <v>20</v>
      </c>
    </row>
    <row r="279" spans="1:9" x14ac:dyDescent="0.3">
      <c r="A279" s="70">
        <v>14</v>
      </c>
      <c r="B279" s="70" t="s">
        <v>589</v>
      </c>
      <c r="C279" s="71" t="s">
        <v>590</v>
      </c>
      <c r="D279" s="71" t="s">
        <v>86</v>
      </c>
      <c r="E279" s="72">
        <v>324</v>
      </c>
      <c r="F279" s="72">
        <v>6</v>
      </c>
      <c r="G279" s="72">
        <v>330</v>
      </c>
      <c r="H279" s="71" t="s">
        <v>14</v>
      </c>
      <c r="I279" s="70" t="s">
        <v>20</v>
      </c>
    </row>
    <row r="280" spans="1:9" x14ac:dyDescent="0.3">
      <c r="A280" s="70">
        <v>15</v>
      </c>
      <c r="B280" s="70" t="s">
        <v>591</v>
      </c>
      <c r="C280" s="71" t="s">
        <v>592</v>
      </c>
      <c r="D280" s="71" t="s">
        <v>247</v>
      </c>
      <c r="E280" s="72">
        <v>842</v>
      </c>
      <c r="F280" s="72">
        <v>15</v>
      </c>
      <c r="G280" s="72">
        <v>857</v>
      </c>
      <c r="H280" s="71" t="s">
        <v>14</v>
      </c>
      <c r="I280" s="70" t="s">
        <v>20</v>
      </c>
    </row>
    <row r="281" spans="1:9" x14ac:dyDescent="0.3">
      <c r="A281" s="70">
        <v>16</v>
      </c>
      <c r="B281" s="70" t="s">
        <v>593</v>
      </c>
      <c r="C281" s="71" t="s">
        <v>594</v>
      </c>
      <c r="D281" s="71" t="s">
        <v>86</v>
      </c>
      <c r="E281" s="72">
        <v>729</v>
      </c>
      <c r="F281" s="72">
        <v>13</v>
      </c>
      <c r="G281" s="72">
        <v>742</v>
      </c>
      <c r="H281" s="71" t="s">
        <v>14</v>
      </c>
      <c r="I281" s="70" t="s">
        <v>20</v>
      </c>
    </row>
    <row r="282" spans="1:9" x14ac:dyDescent="0.3">
      <c r="A282" s="70">
        <v>17</v>
      </c>
      <c r="B282" s="70" t="s">
        <v>595</v>
      </c>
      <c r="C282" s="71" t="s">
        <v>596</v>
      </c>
      <c r="D282" s="71" t="s">
        <v>374</v>
      </c>
      <c r="E282" s="72">
        <v>755</v>
      </c>
      <c r="F282" s="72">
        <v>14</v>
      </c>
      <c r="G282" s="72">
        <v>769</v>
      </c>
      <c r="H282" s="71" t="s">
        <v>14</v>
      </c>
      <c r="I282" s="70" t="s">
        <v>20</v>
      </c>
    </row>
    <row r="283" spans="1:9" x14ac:dyDescent="0.3">
      <c r="A283" s="70">
        <v>18</v>
      </c>
      <c r="B283" s="70" t="s">
        <v>597</v>
      </c>
      <c r="C283" s="71" t="s">
        <v>598</v>
      </c>
      <c r="D283" s="71" t="s">
        <v>113</v>
      </c>
      <c r="E283" s="72">
        <v>9</v>
      </c>
      <c r="F283" s="72">
        <v>0</v>
      </c>
      <c r="G283" s="72">
        <v>9</v>
      </c>
      <c r="H283" s="71" t="s">
        <v>14</v>
      </c>
      <c r="I283" s="70" t="s">
        <v>20</v>
      </c>
    </row>
    <row r="284" spans="1:9" x14ac:dyDescent="0.3">
      <c r="A284" s="70">
        <v>19</v>
      </c>
      <c r="B284" s="70" t="s">
        <v>599</v>
      </c>
      <c r="C284" s="71" t="s">
        <v>600</v>
      </c>
      <c r="D284" s="71" t="s">
        <v>180</v>
      </c>
      <c r="E284" s="72">
        <v>5</v>
      </c>
      <c r="F284" s="72">
        <v>0</v>
      </c>
      <c r="G284" s="72">
        <v>5</v>
      </c>
      <c r="H284" s="71" t="s">
        <v>14</v>
      </c>
      <c r="I284" s="70" t="s">
        <v>20</v>
      </c>
    </row>
    <row r="285" spans="1:9" x14ac:dyDescent="0.3">
      <c r="A285" s="70">
        <v>20</v>
      </c>
      <c r="B285" s="70" t="s">
        <v>601</v>
      </c>
      <c r="C285" s="71" t="s">
        <v>602</v>
      </c>
      <c r="D285" s="71" t="s">
        <v>603</v>
      </c>
      <c r="E285" s="72">
        <v>898</v>
      </c>
      <c r="F285" s="72">
        <v>16</v>
      </c>
      <c r="G285" s="72">
        <v>914</v>
      </c>
      <c r="H285" s="71" t="s">
        <v>14</v>
      </c>
      <c r="I285" s="70" t="s">
        <v>20</v>
      </c>
    </row>
    <row r="286" spans="1:9" x14ac:dyDescent="0.3">
      <c r="A286" s="70">
        <v>21</v>
      </c>
      <c r="B286" s="70" t="s">
        <v>604</v>
      </c>
      <c r="C286" s="71" t="s">
        <v>605</v>
      </c>
      <c r="D286" s="71" t="s">
        <v>501</v>
      </c>
      <c r="E286" s="72">
        <v>7</v>
      </c>
      <c r="F286" s="72">
        <v>0</v>
      </c>
      <c r="G286" s="72">
        <v>7</v>
      </c>
      <c r="H286" s="71" t="s">
        <v>14</v>
      </c>
      <c r="I286" s="70" t="s">
        <v>20</v>
      </c>
    </row>
    <row r="287" spans="1:9" x14ac:dyDescent="0.3">
      <c r="A287" s="70">
        <v>22</v>
      </c>
      <c r="B287" s="70" t="s">
        <v>606</v>
      </c>
      <c r="C287" s="71" t="s">
        <v>607</v>
      </c>
      <c r="D287" s="71" t="s">
        <v>608</v>
      </c>
      <c r="E287" s="72">
        <v>826</v>
      </c>
      <c r="F287" s="72">
        <v>15</v>
      </c>
      <c r="G287" s="72">
        <v>841</v>
      </c>
      <c r="H287" s="71" t="s">
        <v>14</v>
      </c>
      <c r="I287" s="70" t="s">
        <v>20</v>
      </c>
    </row>
    <row r="288" spans="1:9" x14ac:dyDescent="0.3">
      <c r="A288" s="70">
        <v>23</v>
      </c>
      <c r="B288" s="70" t="s">
        <v>609</v>
      </c>
      <c r="C288" s="71" t="s">
        <v>610</v>
      </c>
      <c r="D288" s="71" t="s">
        <v>275</v>
      </c>
      <c r="E288" s="72">
        <v>924</v>
      </c>
      <c r="F288" s="72">
        <v>17</v>
      </c>
      <c r="G288" s="72">
        <v>941</v>
      </c>
      <c r="H288" s="71" t="s">
        <v>14</v>
      </c>
      <c r="I288" s="70" t="s">
        <v>20</v>
      </c>
    </row>
    <row r="289" spans="1:9" x14ac:dyDescent="0.3">
      <c r="A289" s="70">
        <v>24</v>
      </c>
      <c r="B289" s="70" t="s">
        <v>611</v>
      </c>
      <c r="C289" s="71" t="s">
        <v>612</v>
      </c>
      <c r="D289" s="71" t="s">
        <v>180</v>
      </c>
      <c r="E289" s="72">
        <v>6</v>
      </c>
      <c r="F289" s="72">
        <v>0</v>
      </c>
      <c r="G289" s="72">
        <v>6</v>
      </c>
      <c r="H289" s="71" t="s">
        <v>14</v>
      </c>
      <c r="I289" s="70" t="s">
        <v>20</v>
      </c>
    </row>
    <row r="290" spans="1:9" x14ac:dyDescent="0.3">
      <c r="A290" s="70">
        <v>25</v>
      </c>
      <c r="B290" s="70" t="s">
        <v>613</v>
      </c>
      <c r="C290" s="71" t="s">
        <v>614</v>
      </c>
      <c r="D290" s="71" t="s">
        <v>138</v>
      </c>
      <c r="E290" s="72">
        <v>721</v>
      </c>
      <c r="F290" s="72">
        <v>13</v>
      </c>
      <c r="G290" s="72">
        <v>734</v>
      </c>
      <c r="H290" s="71" t="s">
        <v>14</v>
      </c>
      <c r="I290" s="70" t="s">
        <v>20</v>
      </c>
    </row>
    <row r="291" spans="1:9" x14ac:dyDescent="0.3">
      <c r="A291" s="70">
        <v>26</v>
      </c>
      <c r="B291" s="70" t="s">
        <v>615</v>
      </c>
      <c r="C291" s="71" t="s">
        <v>616</v>
      </c>
      <c r="D291" s="71" t="s">
        <v>146</v>
      </c>
      <c r="E291" s="72">
        <v>738.9</v>
      </c>
      <c r="F291" s="72">
        <v>13</v>
      </c>
      <c r="G291" s="72">
        <v>751.9</v>
      </c>
      <c r="H291" s="71" t="s">
        <v>14</v>
      </c>
      <c r="I291" s="70" t="s">
        <v>20</v>
      </c>
    </row>
    <row r="292" spans="1:9" x14ac:dyDescent="0.3">
      <c r="A292" s="70"/>
      <c r="B292" s="70"/>
      <c r="C292" s="71"/>
      <c r="D292" s="71"/>
      <c r="E292" s="72"/>
      <c r="F292" s="72"/>
      <c r="G292" s="72"/>
      <c r="H292" s="70"/>
      <c r="I292" s="70"/>
    </row>
    <row r="293" spans="1:9" ht="15.6" x14ac:dyDescent="0.3">
      <c r="A293" s="43"/>
      <c r="B293" s="43"/>
      <c r="C293" s="43" t="s">
        <v>617</v>
      </c>
      <c r="D293" s="44"/>
      <c r="E293" s="50">
        <f>SUM(E266:E292)</f>
        <v>15429.55</v>
      </c>
      <c r="F293" s="50">
        <f>SUM(F266:F292)</f>
        <v>277</v>
      </c>
      <c r="G293" s="50">
        <f>SUM(G266:G292)</f>
        <v>15706.55</v>
      </c>
      <c r="H293" s="43"/>
      <c r="I293" s="43"/>
    </row>
    <row r="294" spans="1:9" x14ac:dyDescent="0.3">
      <c r="D294" s="40"/>
    </row>
    <row r="295" spans="1:9" ht="18" x14ac:dyDescent="0.35">
      <c r="A295" s="86"/>
      <c r="B295" s="86"/>
      <c r="C295" s="87" t="s">
        <v>618</v>
      </c>
      <c r="D295" s="88"/>
      <c r="E295" s="89"/>
      <c r="F295" s="89"/>
      <c r="G295" s="89"/>
      <c r="H295" s="89"/>
      <c r="I295" s="89"/>
    </row>
    <row r="296" spans="1:9" x14ac:dyDescent="0.3">
      <c r="A296" s="86"/>
      <c r="B296" s="86"/>
      <c r="C296" s="86"/>
      <c r="D296" s="90"/>
      <c r="E296" s="86"/>
      <c r="F296" s="86"/>
      <c r="G296" s="86"/>
      <c r="H296" s="86"/>
      <c r="I296" s="86"/>
    </row>
    <row r="297" spans="1:9" ht="15.6" x14ac:dyDescent="0.3">
      <c r="A297" s="43" t="s">
        <v>222</v>
      </c>
      <c r="B297" s="43" t="s">
        <v>4</v>
      </c>
      <c r="C297" s="43" t="s">
        <v>5</v>
      </c>
      <c r="D297" s="44" t="s">
        <v>6</v>
      </c>
      <c r="E297" s="43" t="s">
        <v>7</v>
      </c>
      <c r="F297" s="43" t="s">
        <v>8</v>
      </c>
      <c r="G297" s="43" t="s">
        <v>9</v>
      </c>
      <c r="H297" s="43" t="s">
        <v>10</v>
      </c>
      <c r="I297" s="43" t="s">
        <v>11</v>
      </c>
    </row>
    <row r="298" spans="1:9" x14ac:dyDescent="0.3">
      <c r="A298" s="70">
        <v>1</v>
      </c>
      <c r="B298" s="70" t="s">
        <v>619</v>
      </c>
      <c r="C298" s="71" t="s">
        <v>620</v>
      </c>
      <c r="D298" s="71" t="s">
        <v>621</v>
      </c>
      <c r="E298" s="72">
        <v>860</v>
      </c>
      <c r="F298" s="72">
        <v>16</v>
      </c>
      <c r="G298" s="72">
        <v>876</v>
      </c>
      <c r="H298" s="91" t="s">
        <v>14</v>
      </c>
      <c r="I298" s="70" t="s">
        <v>20</v>
      </c>
    </row>
    <row r="299" spans="1:9" x14ac:dyDescent="0.3">
      <c r="A299" s="70">
        <v>2</v>
      </c>
      <c r="B299" s="70" t="s">
        <v>622</v>
      </c>
      <c r="C299" s="71" t="s">
        <v>623</v>
      </c>
      <c r="D299" s="71" t="s">
        <v>624</v>
      </c>
      <c r="E299" s="72">
        <v>830</v>
      </c>
      <c r="F299" s="72">
        <v>15</v>
      </c>
      <c r="G299" s="72">
        <v>845</v>
      </c>
      <c r="H299" s="91" t="s">
        <v>14</v>
      </c>
      <c r="I299" s="70" t="s">
        <v>20</v>
      </c>
    </row>
    <row r="300" spans="1:9" x14ac:dyDescent="0.3">
      <c r="A300" s="70">
        <v>3</v>
      </c>
      <c r="B300" s="70" t="s">
        <v>625</v>
      </c>
      <c r="C300" s="71" t="s">
        <v>626</v>
      </c>
      <c r="D300" s="71" t="s">
        <v>189</v>
      </c>
      <c r="E300" s="72">
        <v>769</v>
      </c>
      <c r="F300" s="72">
        <v>14</v>
      </c>
      <c r="G300" s="72">
        <v>783</v>
      </c>
      <c r="H300" s="91" t="s">
        <v>14</v>
      </c>
      <c r="I300" s="70" t="s">
        <v>20</v>
      </c>
    </row>
    <row r="301" spans="1:9" x14ac:dyDescent="0.3">
      <c r="A301" s="70">
        <v>4</v>
      </c>
      <c r="B301" s="70" t="s">
        <v>627</v>
      </c>
      <c r="C301" s="71" t="s">
        <v>628</v>
      </c>
      <c r="D301" s="71" t="s">
        <v>209</v>
      </c>
      <c r="E301" s="72">
        <v>319</v>
      </c>
      <c r="F301" s="72">
        <v>6</v>
      </c>
      <c r="G301" s="72">
        <v>325</v>
      </c>
      <c r="H301" s="91" t="s">
        <v>14</v>
      </c>
      <c r="I301" s="70" t="s">
        <v>20</v>
      </c>
    </row>
    <row r="302" spans="1:9" x14ac:dyDescent="0.3">
      <c r="A302" s="70">
        <v>5</v>
      </c>
      <c r="B302" s="70" t="s">
        <v>629</v>
      </c>
      <c r="C302" s="71" t="s">
        <v>630</v>
      </c>
      <c r="D302" s="71" t="s">
        <v>74</v>
      </c>
      <c r="E302" s="72">
        <v>920</v>
      </c>
      <c r="F302" s="72">
        <v>17</v>
      </c>
      <c r="G302" s="72">
        <v>937</v>
      </c>
      <c r="H302" s="91" t="s">
        <v>14</v>
      </c>
      <c r="I302" s="70" t="s">
        <v>20</v>
      </c>
    </row>
    <row r="303" spans="1:9" x14ac:dyDescent="0.3">
      <c r="A303" s="70">
        <v>6</v>
      </c>
      <c r="B303" s="70" t="s">
        <v>631</v>
      </c>
      <c r="C303" s="71" t="s">
        <v>632</v>
      </c>
      <c r="D303" s="71" t="s">
        <v>236</v>
      </c>
      <c r="E303" s="72">
        <v>752</v>
      </c>
      <c r="F303" s="72">
        <v>14</v>
      </c>
      <c r="G303" s="72">
        <v>766</v>
      </c>
      <c r="H303" s="91" t="s">
        <v>14</v>
      </c>
      <c r="I303" s="70" t="s">
        <v>20</v>
      </c>
    </row>
    <row r="304" spans="1:9" x14ac:dyDescent="0.3">
      <c r="A304" s="70">
        <v>7</v>
      </c>
      <c r="B304" s="70" t="s">
        <v>633</v>
      </c>
      <c r="C304" s="71" t="s">
        <v>634</v>
      </c>
      <c r="D304" s="71" t="s">
        <v>128</v>
      </c>
      <c r="E304" s="72">
        <v>1453.5</v>
      </c>
      <c r="F304" s="72">
        <v>26</v>
      </c>
      <c r="G304" s="72">
        <v>1479.5</v>
      </c>
      <c r="H304" s="91" t="s">
        <v>14</v>
      </c>
      <c r="I304" s="70" t="s">
        <v>20</v>
      </c>
    </row>
    <row r="305" spans="1:9" x14ac:dyDescent="0.3">
      <c r="A305" s="70">
        <v>8</v>
      </c>
      <c r="B305" s="70" t="s">
        <v>635</v>
      </c>
      <c r="C305" s="71" t="s">
        <v>636</v>
      </c>
      <c r="D305" s="71" t="s">
        <v>624</v>
      </c>
      <c r="E305" s="72">
        <v>2357</v>
      </c>
      <c r="F305" s="72">
        <v>43</v>
      </c>
      <c r="G305" s="72">
        <v>2400</v>
      </c>
      <c r="H305" s="91" t="s">
        <v>14</v>
      </c>
      <c r="I305" s="70" t="s">
        <v>20</v>
      </c>
    </row>
    <row r="306" spans="1:9" x14ac:dyDescent="0.3">
      <c r="A306" s="70">
        <v>9</v>
      </c>
      <c r="B306" s="70" t="s">
        <v>637</v>
      </c>
      <c r="C306" s="71" t="s">
        <v>638</v>
      </c>
      <c r="D306" s="71" t="s">
        <v>40</v>
      </c>
      <c r="E306" s="72">
        <v>2718</v>
      </c>
      <c r="F306" s="72">
        <v>43</v>
      </c>
      <c r="G306" s="72">
        <v>2761</v>
      </c>
      <c r="H306" s="91" t="s">
        <v>14</v>
      </c>
      <c r="I306" s="70" t="s">
        <v>20</v>
      </c>
    </row>
    <row r="307" spans="1:9" x14ac:dyDescent="0.3">
      <c r="A307" s="70">
        <v>10</v>
      </c>
      <c r="B307" s="70" t="s">
        <v>639</v>
      </c>
      <c r="C307" s="71" t="s">
        <v>640</v>
      </c>
      <c r="D307" s="71" t="s">
        <v>174</v>
      </c>
      <c r="E307" s="72">
        <v>593</v>
      </c>
      <c r="F307" s="72">
        <v>11</v>
      </c>
      <c r="G307" s="72">
        <v>604</v>
      </c>
      <c r="H307" s="91" t="s">
        <v>14</v>
      </c>
      <c r="I307" s="70" t="s">
        <v>20</v>
      </c>
    </row>
    <row r="308" spans="1:9" x14ac:dyDescent="0.3">
      <c r="A308" s="70">
        <v>11</v>
      </c>
      <c r="B308" s="70" t="s">
        <v>641</v>
      </c>
      <c r="C308" s="71" t="s">
        <v>642</v>
      </c>
      <c r="D308" s="71" t="s">
        <v>212</v>
      </c>
      <c r="E308" s="72">
        <v>931.5</v>
      </c>
      <c r="F308" s="72">
        <v>17</v>
      </c>
      <c r="G308" s="72">
        <v>948.5</v>
      </c>
      <c r="H308" s="91" t="s">
        <v>14</v>
      </c>
      <c r="I308" s="70" t="s">
        <v>20</v>
      </c>
    </row>
    <row r="309" spans="1:9" x14ac:dyDescent="0.3">
      <c r="A309" s="70">
        <v>12</v>
      </c>
      <c r="B309" s="70" t="s">
        <v>643</v>
      </c>
      <c r="C309" s="71" t="s">
        <v>644</v>
      </c>
      <c r="D309" s="71" t="s">
        <v>66</v>
      </c>
      <c r="E309" s="72">
        <v>795.5</v>
      </c>
      <c r="F309" s="72">
        <v>14</v>
      </c>
      <c r="G309" s="72">
        <v>809.5</v>
      </c>
      <c r="H309" s="91" t="s">
        <v>14</v>
      </c>
      <c r="I309" s="70" t="s">
        <v>20</v>
      </c>
    </row>
    <row r="310" spans="1:9" x14ac:dyDescent="0.3">
      <c r="A310" s="70">
        <v>13</v>
      </c>
      <c r="B310" s="70" t="s">
        <v>645</v>
      </c>
      <c r="C310" s="71" t="s">
        <v>646</v>
      </c>
      <c r="D310" s="71" t="s">
        <v>107</v>
      </c>
      <c r="E310" s="72">
        <v>1140</v>
      </c>
      <c r="F310" s="72">
        <v>21</v>
      </c>
      <c r="G310" s="72">
        <v>1161</v>
      </c>
      <c r="H310" s="91" t="s">
        <v>14</v>
      </c>
      <c r="I310" s="70" t="s">
        <v>20</v>
      </c>
    </row>
    <row r="311" spans="1:9" x14ac:dyDescent="0.3">
      <c r="A311" s="70">
        <v>14</v>
      </c>
      <c r="B311" s="70" t="s">
        <v>647</v>
      </c>
      <c r="C311" s="71" t="s">
        <v>648</v>
      </c>
      <c r="D311" s="71" t="s">
        <v>649</v>
      </c>
      <c r="E311" s="72">
        <v>726</v>
      </c>
      <c r="F311" s="72">
        <v>13</v>
      </c>
      <c r="G311" s="72">
        <v>739</v>
      </c>
      <c r="H311" s="91" t="s">
        <v>14</v>
      </c>
      <c r="I311" s="70" t="s">
        <v>20</v>
      </c>
    </row>
    <row r="312" spans="1:9" x14ac:dyDescent="0.3">
      <c r="A312" s="70">
        <v>15</v>
      </c>
      <c r="B312" s="70" t="s">
        <v>650</v>
      </c>
      <c r="C312" s="71" t="s">
        <v>651</v>
      </c>
      <c r="D312" s="71" t="s">
        <v>230</v>
      </c>
      <c r="E312" s="72">
        <v>734</v>
      </c>
      <c r="F312" s="72">
        <v>13</v>
      </c>
      <c r="G312" s="72">
        <v>747</v>
      </c>
      <c r="H312" s="91" t="s">
        <v>14</v>
      </c>
      <c r="I312" s="70" t="s">
        <v>20</v>
      </c>
    </row>
    <row r="313" spans="1:9" x14ac:dyDescent="0.3">
      <c r="A313" s="70">
        <v>16</v>
      </c>
      <c r="B313" s="70" t="s">
        <v>652</v>
      </c>
      <c r="C313" s="71" t="s">
        <v>653</v>
      </c>
      <c r="D313" s="71" t="s">
        <v>196</v>
      </c>
      <c r="E313" s="72">
        <v>1099</v>
      </c>
      <c r="F313" s="72">
        <v>20</v>
      </c>
      <c r="G313" s="72">
        <v>1119</v>
      </c>
      <c r="H313" s="91" t="s">
        <v>14</v>
      </c>
      <c r="I313" s="70" t="s">
        <v>20</v>
      </c>
    </row>
    <row r="314" spans="1:9" x14ac:dyDescent="0.3">
      <c r="A314" s="70">
        <v>17</v>
      </c>
      <c r="B314" s="70" t="s">
        <v>654</v>
      </c>
      <c r="C314" s="71" t="s">
        <v>655</v>
      </c>
      <c r="D314" s="71" t="s">
        <v>230</v>
      </c>
      <c r="E314" s="72">
        <v>806</v>
      </c>
      <c r="F314" s="72">
        <v>15</v>
      </c>
      <c r="G314" s="72">
        <v>821</v>
      </c>
      <c r="H314" s="91" t="s">
        <v>14</v>
      </c>
      <c r="I314" s="70" t="s">
        <v>20</v>
      </c>
    </row>
    <row r="315" spans="1:9" x14ac:dyDescent="0.3">
      <c r="A315" s="70">
        <v>18</v>
      </c>
      <c r="B315" s="70" t="s">
        <v>656</v>
      </c>
      <c r="C315" s="71" t="s">
        <v>657</v>
      </c>
      <c r="D315" s="71" t="s">
        <v>196</v>
      </c>
      <c r="E315" s="72">
        <v>795</v>
      </c>
      <c r="F315" s="72">
        <v>14</v>
      </c>
      <c r="G315" s="72">
        <v>809</v>
      </c>
      <c r="H315" s="91" t="s">
        <v>14</v>
      </c>
      <c r="I315" s="70" t="s">
        <v>20</v>
      </c>
    </row>
    <row r="316" spans="1:9" x14ac:dyDescent="0.3">
      <c r="A316" s="70">
        <v>19</v>
      </c>
      <c r="B316" s="70" t="s">
        <v>658</v>
      </c>
      <c r="C316" s="71" t="s">
        <v>659</v>
      </c>
      <c r="D316" s="71" t="s">
        <v>196</v>
      </c>
      <c r="E316" s="72">
        <v>1750</v>
      </c>
      <c r="F316" s="72">
        <v>32</v>
      </c>
      <c r="G316" s="72">
        <v>1782</v>
      </c>
      <c r="H316" s="91" t="s">
        <v>14</v>
      </c>
      <c r="I316" s="70" t="s">
        <v>20</v>
      </c>
    </row>
    <row r="317" spans="1:9" x14ac:dyDescent="0.3">
      <c r="A317" s="70">
        <v>20</v>
      </c>
      <c r="B317" s="70" t="s">
        <v>660</v>
      </c>
      <c r="C317" s="71" t="s">
        <v>661</v>
      </c>
      <c r="D317" s="71" t="s">
        <v>55</v>
      </c>
      <c r="E317" s="72">
        <v>828</v>
      </c>
      <c r="F317" s="72">
        <v>15</v>
      </c>
      <c r="G317" s="72">
        <v>843</v>
      </c>
      <c r="H317" s="91" t="s">
        <v>14</v>
      </c>
      <c r="I317" s="70" t="s">
        <v>20</v>
      </c>
    </row>
    <row r="318" spans="1:9" x14ac:dyDescent="0.3">
      <c r="A318" s="70">
        <v>21</v>
      </c>
      <c r="B318" s="70" t="s">
        <v>662</v>
      </c>
      <c r="C318" s="71" t="s">
        <v>663</v>
      </c>
      <c r="D318" s="71" t="s">
        <v>146</v>
      </c>
      <c r="E318" s="72">
        <v>986</v>
      </c>
      <c r="F318" s="72">
        <v>18</v>
      </c>
      <c r="G318" s="72">
        <v>1004</v>
      </c>
      <c r="H318" s="91" t="s">
        <v>14</v>
      </c>
      <c r="I318" s="70" t="s">
        <v>20</v>
      </c>
    </row>
    <row r="319" spans="1:9" x14ac:dyDescent="0.3">
      <c r="A319" s="70">
        <v>22</v>
      </c>
      <c r="B319" s="70" t="s">
        <v>664</v>
      </c>
      <c r="C319" s="71" t="s">
        <v>665</v>
      </c>
      <c r="D319" s="71" t="s">
        <v>186</v>
      </c>
      <c r="E319" s="72">
        <v>737</v>
      </c>
      <c r="F319" s="72">
        <v>13</v>
      </c>
      <c r="G319" s="72">
        <v>750</v>
      </c>
      <c r="H319" s="91" t="s">
        <v>14</v>
      </c>
      <c r="I319" s="70" t="s">
        <v>20</v>
      </c>
    </row>
    <row r="320" spans="1:9" x14ac:dyDescent="0.3">
      <c r="A320" s="70">
        <v>23</v>
      </c>
      <c r="B320" s="70" t="s">
        <v>666</v>
      </c>
      <c r="C320" s="71" t="s">
        <v>667</v>
      </c>
      <c r="D320" s="71" t="s">
        <v>186</v>
      </c>
      <c r="E320" s="72">
        <v>827</v>
      </c>
      <c r="F320" s="72">
        <v>15</v>
      </c>
      <c r="G320" s="72">
        <v>842</v>
      </c>
      <c r="H320" s="91" t="s">
        <v>14</v>
      </c>
      <c r="I320" s="70" t="s">
        <v>20</v>
      </c>
    </row>
    <row r="321" spans="1:9" x14ac:dyDescent="0.3">
      <c r="A321" s="70">
        <v>24</v>
      </c>
      <c r="B321" s="70" t="s">
        <v>668</v>
      </c>
      <c r="C321" s="71" t="s">
        <v>669</v>
      </c>
      <c r="D321" s="71" t="s">
        <v>131</v>
      </c>
      <c r="E321" s="72">
        <v>825</v>
      </c>
      <c r="F321" s="72">
        <v>15</v>
      </c>
      <c r="G321" s="72">
        <v>840</v>
      </c>
      <c r="H321" s="91" t="s">
        <v>14</v>
      </c>
      <c r="I321" s="70" t="s">
        <v>20</v>
      </c>
    </row>
    <row r="322" spans="1:9" x14ac:dyDescent="0.3">
      <c r="A322" s="70">
        <v>25</v>
      </c>
      <c r="B322" s="70" t="s">
        <v>670</v>
      </c>
      <c r="C322" s="71" t="s">
        <v>671</v>
      </c>
      <c r="D322" s="71" t="s">
        <v>37</v>
      </c>
      <c r="E322" s="72">
        <v>723</v>
      </c>
      <c r="F322" s="72">
        <v>13</v>
      </c>
      <c r="G322" s="72">
        <v>736</v>
      </c>
      <c r="H322" s="91" t="s">
        <v>14</v>
      </c>
      <c r="I322" s="70" t="s">
        <v>20</v>
      </c>
    </row>
    <row r="323" spans="1:9" x14ac:dyDescent="0.3">
      <c r="A323" s="70">
        <v>26</v>
      </c>
      <c r="B323" s="70" t="s">
        <v>672</v>
      </c>
      <c r="C323" s="71" t="s">
        <v>673</v>
      </c>
      <c r="D323" s="71" t="s">
        <v>37</v>
      </c>
      <c r="E323" s="72">
        <v>723</v>
      </c>
      <c r="F323" s="72">
        <v>13</v>
      </c>
      <c r="G323" s="72">
        <v>736</v>
      </c>
      <c r="H323" s="91" t="s">
        <v>14</v>
      </c>
      <c r="I323" s="70" t="s">
        <v>20</v>
      </c>
    </row>
    <row r="324" spans="1:9" x14ac:dyDescent="0.3">
      <c r="A324" s="70">
        <v>27</v>
      </c>
      <c r="B324" s="70" t="s">
        <v>674</v>
      </c>
      <c r="C324" s="71" t="s">
        <v>675</v>
      </c>
      <c r="D324" s="71" t="s">
        <v>227</v>
      </c>
      <c r="E324" s="72">
        <v>723</v>
      </c>
      <c r="F324" s="72">
        <v>13</v>
      </c>
      <c r="G324" s="72">
        <v>736</v>
      </c>
      <c r="H324" s="91" t="s">
        <v>14</v>
      </c>
      <c r="I324" s="70" t="s">
        <v>20</v>
      </c>
    </row>
    <row r="325" spans="1:9" x14ac:dyDescent="0.3">
      <c r="A325" s="70">
        <v>28</v>
      </c>
      <c r="B325" s="70" t="s">
        <v>676</v>
      </c>
      <c r="C325" s="71" t="s">
        <v>677</v>
      </c>
      <c r="D325" s="71" t="s">
        <v>247</v>
      </c>
      <c r="E325" s="72">
        <v>432</v>
      </c>
      <c r="F325" s="72">
        <v>8</v>
      </c>
      <c r="G325" s="72">
        <v>440</v>
      </c>
      <c r="H325" s="91" t="s">
        <v>14</v>
      </c>
      <c r="I325" s="70" t="s">
        <v>20</v>
      </c>
    </row>
    <row r="326" spans="1:9" x14ac:dyDescent="0.3">
      <c r="A326" s="70">
        <v>29</v>
      </c>
      <c r="B326" s="70" t="s">
        <v>678</v>
      </c>
      <c r="C326" s="71" t="s">
        <v>679</v>
      </c>
      <c r="D326" s="71" t="s">
        <v>247</v>
      </c>
      <c r="E326" s="72">
        <v>723</v>
      </c>
      <c r="F326" s="72">
        <v>13</v>
      </c>
      <c r="G326" s="72">
        <v>736</v>
      </c>
      <c r="H326" s="91" t="s">
        <v>14</v>
      </c>
      <c r="I326" s="70" t="s">
        <v>20</v>
      </c>
    </row>
    <row r="327" spans="1:9" x14ac:dyDescent="0.3">
      <c r="A327" s="70">
        <v>30</v>
      </c>
      <c r="B327" s="70" t="s">
        <v>680</v>
      </c>
      <c r="C327" s="71" t="s">
        <v>681</v>
      </c>
      <c r="D327" s="71" t="s">
        <v>682</v>
      </c>
      <c r="E327" s="72">
        <v>723</v>
      </c>
      <c r="F327" s="72">
        <v>13</v>
      </c>
      <c r="G327" s="72">
        <v>736</v>
      </c>
      <c r="H327" s="91" t="s">
        <v>14</v>
      </c>
      <c r="I327" s="70" t="s">
        <v>20</v>
      </c>
    </row>
    <row r="328" spans="1:9" x14ac:dyDescent="0.3">
      <c r="A328" s="70">
        <v>31</v>
      </c>
      <c r="B328" s="70" t="s">
        <v>683</v>
      </c>
      <c r="C328" s="71" t="s">
        <v>684</v>
      </c>
      <c r="D328" s="71" t="s">
        <v>275</v>
      </c>
      <c r="E328" s="72">
        <v>723</v>
      </c>
      <c r="F328" s="72">
        <v>13</v>
      </c>
      <c r="G328" s="72">
        <v>736</v>
      </c>
      <c r="H328" s="91" t="s">
        <v>14</v>
      </c>
      <c r="I328" s="70" t="s">
        <v>20</v>
      </c>
    </row>
    <row r="329" spans="1:9" x14ac:dyDescent="0.3">
      <c r="A329" s="70">
        <v>32</v>
      </c>
      <c r="B329" s="70" t="s">
        <v>685</v>
      </c>
      <c r="C329" s="71" t="s">
        <v>686</v>
      </c>
      <c r="D329" s="71" t="s">
        <v>149</v>
      </c>
      <c r="E329" s="72">
        <v>723</v>
      </c>
      <c r="F329" s="72">
        <v>13</v>
      </c>
      <c r="G329" s="72">
        <v>736</v>
      </c>
      <c r="H329" s="91" t="s">
        <v>14</v>
      </c>
      <c r="I329" s="70" t="s">
        <v>20</v>
      </c>
    </row>
    <row r="330" spans="1:9" x14ac:dyDescent="0.3">
      <c r="A330" s="70">
        <v>33</v>
      </c>
      <c r="B330" s="70" t="s">
        <v>687</v>
      </c>
      <c r="C330" s="71" t="s">
        <v>688</v>
      </c>
      <c r="D330" s="71" t="s">
        <v>121</v>
      </c>
      <c r="E330" s="72">
        <v>723</v>
      </c>
      <c r="F330" s="72">
        <v>13</v>
      </c>
      <c r="G330" s="72">
        <v>736</v>
      </c>
      <c r="H330" s="91" t="s">
        <v>14</v>
      </c>
      <c r="I330" s="70" t="s">
        <v>20</v>
      </c>
    </row>
    <row r="331" spans="1:9" x14ac:dyDescent="0.3">
      <c r="A331" s="70">
        <v>34</v>
      </c>
      <c r="B331" s="70" t="s">
        <v>689</v>
      </c>
      <c r="C331" s="71" t="s">
        <v>690</v>
      </c>
      <c r="D331" s="71" t="s">
        <v>121</v>
      </c>
      <c r="E331" s="72">
        <v>723</v>
      </c>
      <c r="F331" s="72">
        <v>13</v>
      </c>
      <c r="G331" s="72">
        <v>736</v>
      </c>
      <c r="H331" s="91" t="s">
        <v>14</v>
      </c>
      <c r="I331" s="70" t="s">
        <v>20</v>
      </c>
    </row>
    <row r="332" spans="1:9" x14ac:dyDescent="0.3">
      <c r="A332" s="70">
        <v>35</v>
      </c>
      <c r="B332" s="70" t="s">
        <v>691</v>
      </c>
      <c r="C332" s="71" t="s">
        <v>692</v>
      </c>
      <c r="D332" s="71" t="s">
        <v>121</v>
      </c>
      <c r="E332" s="72">
        <v>723</v>
      </c>
      <c r="F332" s="72">
        <v>13</v>
      </c>
      <c r="G332" s="72">
        <v>736</v>
      </c>
      <c r="H332" s="91" t="s">
        <v>14</v>
      </c>
      <c r="I332" s="70" t="s">
        <v>20</v>
      </c>
    </row>
    <row r="333" spans="1:9" x14ac:dyDescent="0.3">
      <c r="A333" s="70">
        <v>36</v>
      </c>
      <c r="B333" s="70" t="s">
        <v>693</v>
      </c>
      <c r="C333" s="71" t="s">
        <v>694</v>
      </c>
      <c r="D333" s="71" t="s">
        <v>121</v>
      </c>
      <c r="E333" s="72">
        <v>723</v>
      </c>
      <c r="F333" s="72">
        <v>13</v>
      </c>
      <c r="G333" s="72">
        <v>736</v>
      </c>
      <c r="H333" s="91" t="s">
        <v>14</v>
      </c>
      <c r="I333" s="70" t="s">
        <v>20</v>
      </c>
    </row>
    <row r="334" spans="1:9" x14ac:dyDescent="0.3">
      <c r="A334" s="70">
        <v>37</v>
      </c>
      <c r="B334" s="70" t="s">
        <v>695</v>
      </c>
      <c r="C334" s="71" t="s">
        <v>696</v>
      </c>
      <c r="D334" s="71" t="s">
        <v>121</v>
      </c>
      <c r="E334" s="72">
        <v>723</v>
      </c>
      <c r="F334" s="72">
        <v>13</v>
      </c>
      <c r="G334" s="72">
        <v>736</v>
      </c>
      <c r="H334" s="91" t="s">
        <v>14</v>
      </c>
      <c r="I334" s="70" t="s">
        <v>20</v>
      </c>
    </row>
    <row r="335" spans="1:9" x14ac:dyDescent="0.3">
      <c r="A335" s="70">
        <v>38</v>
      </c>
      <c r="B335" s="70" t="s">
        <v>697</v>
      </c>
      <c r="C335" s="71" t="s">
        <v>698</v>
      </c>
      <c r="D335" s="71" t="s">
        <v>121</v>
      </c>
      <c r="E335" s="72">
        <v>723</v>
      </c>
      <c r="F335" s="72">
        <v>13</v>
      </c>
      <c r="G335" s="72">
        <v>736</v>
      </c>
      <c r="H335" s="91" t="s">
        <v>14</v>
      </c>
      <c r="I335" s="70" t="s">
        <v>20</v>
      </c>
    </row>
    <row r="336" spans="1:9" x14ac:dyDescent="0.3">
      <c r="A336" s="70">
        <v>39</v>
      </c>
      <c r="B336" s="70" t="s">
        <v>699</v>
      </c>
      <c r="C336" s="71" t="s">
        <v>700</v>
      </c>
      <c r="D336" s="71" t="s">
        <v>121</v>
      </c>
      <c r="E336" s="72">
        <v>723</v>
      </c>
      <c r="F336" s="72">
        <v>13</v>
      </c>
      <c r="G336" s="72">
        <v>736</v>
      </c>
      <c r="H336" s="91" t="s">
        <v>14</v>
      </c>
      <c r="I336" s="70" t="s">
        <v>20</v>
      </c>
    </row>
    <row r="337" spans="1:9" x14ac:dyDescent="0.3">
      <c r="A337" s="70">
        <v>40</v>
      </c>
      <c r="B337" s="70" t="s">
        <v>701</v>
      </c>
      <c r="C337" s="71" t="s">
        <v>702</v>
      </c>
      <c r="D337" s="71" t="s">
        <v>121</v>
      </c>
      <c r="E337" s="72">
        <v>723</v>
      </c>
      <c r="F337" s="72">
        <v>13</v>
      </c>
      <c r="G337" s="72">
        <v>736</v>
      </c>
      <c r="H337" s="91" t="s">
        <v>14</v>
      </c>
      <c r="I337" s="70" t="s">
        <v>20</v>
      </c>
    </row>
    <row r="338" spans="1:9" x14ac:dyDescent="0.3">
      <c r="A338" s="70">
        <v>41</v>
      </c>
      <c r="B338" s="70" t="s">
        <v>703</v>
      </c>
      <c r="C338" s="71" t="s">
        <v>704</v>
      </c>
      <c r="D338" s="71" t="s">
        <v>121</v>
      </c>
      <c r="E338" s="72">
        <v>723</v>
      </c>
      <c r="F338" s="72">
        <v>13</v>
      </c>
      <c r="G338" s="72">
        <v>736</v>
      </c>
      <c r="H338" s="91" t="s">
        <v>14</v>
      </c>
      <c r="I338" s="70" t="s">
        <v>20</v>
      </c>
    </row>
    <row r="339" spans="1:9" x14ac:dyDescent="0.3">
      <c r="A339" s="70">
        <v>42</v>
      </c>
      <c r="B339" s="70" t="s">
        <v>705</v>
      </c>
      <c r="C339" s="71" t="s">
        <v>706</v>
      </c>
      <c r="D339" s="71" t="s">
        <v>121</v>
      </c>
      <c r="E339" s="72">
        <v>723</v>
      </c>
      <c r="F339" s="72">
        <v>13</v>
      </c>
      <c r="G339" s="72">
        <v>736</v>
      </c>
      <c r="H339" s="91" t="s">
        <v>14</v>
      </c>
      <c r="I339" s="70" t="s">
        <v>20</v>
      </c>
    </row>
    <row r="340" spans="1:9" x14ac:dyDescent="0.3">
      <c r="A340" s="70">
        <v>43</v>
      </c>
      <c r="B340" s="70" t="s">
        <v>707</v>
      </c>
      <c r="C340" s="71" t="s">
        <v>708</v>
      </c>
      <c r="D340" s="71" t="s">
        <v>113</v>
      </c>
      <c r="E340" s="72">
        <v>723</v>
      </c>
      <c r="F340" s="72">
        <v>13</v>
      </c>
      <c r="G340" s="72">
        <v>736</v>
      </c>
      <c r="H340" s="91" t="s">
        <v>14</v>
      </c>
      <c r="I340" s="70" t="s">
        <v>20</v>
      </c>
    </row>
    <row r="341" spans="1:9" x14ac:dyDescent="0.3">
      <c r="A341" s="70">
        <v>44</v>
      </c>
      <c r="B341" s="70" t="s">
        <v>709</v>
      </c>
      <c r="C341" s="71" t="s">
        <v>710</v>
      </c>
      <c r="D341" s="71" t="s">
        <v>275</v>
      </c>
      <c r="E341" s="72">
        <v>721</v>
      </c>
      <c r="F341" s="72">
        <v>13</v>
      </c>
      <c r="G341" s="72">
        <v>734</v>
      </c>
      <c r="H341" s="91" t="s">
        <v>14</v>
      </c>
      <c r="I341" s="70" t="s">
        <v>20</v>
      </c>
    </row>
    <row r="342" spans="1:9" x14ac:dyDescent="0.3">
      <c r="A342" s="70">
        <v>45</v>
      </c>
      <c r="B342" s="70" t="s">
        <v>711</v>
      </c>
      <c r="C342" s="71" t="s">
        <v>712</v>
      </c>
      <c r="D342" s="71" t="s">
        <v>177</v>
      </c>
      <c r="E342" s="72">
        <v>819</v>
      </c>
      <c r="F342" s="72">
        <v>15</v>
      </c>
      <c r="G342" s="72">
        <v>834</v>
      </c>
      <c r="H342" s="91" t="s">
        <v>14</v>
      </c>
      <c r="I342" s="70" t="s">
        <v>20</v>
      </c>
    </row>
    <row r="343" spans="1:9" x14ac:dyDescent="0.3">
      <c r="A343" s="70">
        <v>46</v>
      </c>
      <c r="B343" s="70" t="s">
        <v>713</v>
      </c>
      <c r="C343" s="71" t="s">
        <v>714</v>
      </c>
      <c r="D343" s="71" t="s">
        <v>247</v>
      </c>
      <c r="E343" s="72">
        <v>822</v>
      </c>
      <c r="F343" s="72">
        <v>15</v>
      </c>
      <c r="G343" s="72">
        <v>837</v>
      </c>
      <c r="H343" s="91" t="s">
        <v>14</v>
      </c>
      <c r="I343" s="70" t="s">
        <v>20</v>
      </c>
    </row>
    <row r="344" spans="1:9" x14ac:dyDescent="0.3">
      <c r="A344" s="70">
        <v>47</v>
      </c>
      <c r="B344" s="70" t="s">
        <v>715</v>
      </c>
      <c r="C344" s="71" t="s">
        <v>716</v>
      </c>
      <c r="D344" s="71" t="s">
        <v>37</v>
      </c>
      <c r="E344" s="72">
        <v>1583</v>
      </c>
      <c r="F344" s="72">
        <v>29</v>
      </c>
      <c r="G344" s="72">
        <v>1612</v>
      </c>
      <c r="H344" s="91" t="s">
        <v>14</v>
      </c>
      <c r="I344" s="70" t="s">
        <v>20</v>
      </c>
    </row>
    <row r="345" spans="1:9" x14ac:dyDescent="0.3">
      <c r="A345" s="70">
        <v>48</v>
      </c>
      <c r="B345" s="70" t="s">
        <v>717</v>
      </c>
      <c r="C345" s="71" t="s">
        <v>718</v>
      </c>
      <c r="D345" s="71" t="s">
        <v>91</v>
      </c>
      <c r="E345" s="72">
        <v>748</v>
      </c>
      <c r="F345" s="72">
        <v>14</v>
      </c>
      <c r="G345" s="72">
        <v>762</v>
      </c>
      <c r="H345" s="91" t="s">
        <v>14</v>
      </c>
      <c r="I345" s="70" t="s">
        <v>20</v>
      </c>
    </row>
    <row r="346" spans="1:9" x14ac:dyDescent="0.3">
      <c r="A346" s="70">
        <v>49</v>
      </c>
      <c r="B346" s="70" t="s">
        <v>719</v>
      </c>
      <c r="C346" s="71" t="s">
        <v>720</v>
      </c>
      <c r="D346" s="71" t="s">
        <v>621</v>
      </c>
      <c r="E346" s="72">
        <v>827</v>
      </c>
      <c r="F346" s="72">
        <v>15</v>
      </c>
      <c r="G346" s="72">
        <v>842</v>
      </c>
      <c r="H346" s="91" t="s">
        <v>14</v>
      </c>
      <c r="I346" s="70" t="s">
        <v>20</v>
      </c>
    </row>
    <row r="347" spans="1:9" x14ac:dyDescent="0.3">
      <c r="A347" s="70">
        <v>50</v>
      </c>
      <c r="B347" s="70" t="s">
        <v>721</v>
      </c>
      <c r="C347" s="71" t="s">
        <v>722</v>
      </c>
      <c r="D347" s="71" t="s">
        <v>183</v>
      </c>
      <c r="E347" s="72">
        <v>971</v>
      </c>
      <c r="F347" s="72">
        <v>18</v>
      </c>
      <c r="G347" s="72">
        <v>989</v>
      </c>
      <c r="H347" s="91" t="s">
        <v>14</v>
      </c>
      <c r="I347" s="70" t="s">
        <v>20</v>
      </c>
    </row>
    <row r="348" spans="1:9" x14ac:dyDescent="0.3">
      <c r="A348" s="70">
        <v>51</v>
      </c>
      <c r="B348" s="70" t="s">
        <v>723</v>
      </c>
      <c r="C348" s="71" t="s">
        <v>724</v>
      </c>
      <c r="D348" s="71" t="s">
        <v>101</v>
      </c>
      <c r="E348" s="72">
        <v>734</v>
      </c>
      <c r="F348" s="72">
        <v>13</v>
      </c>
      <c r="G348" s="72">
        <v>747</v>
      </c>
      <c r="H348" s="91" t="s">
        <v>14</v>
      </c>
      <c r="I348" s="70" t="s">
        <v>20</v>
      </c>
    </row>
    <row r="349" spans="1:9" x14ac:dyDescent="0.3">
      <c r="A349" s="70">
        <v>52</v>
      </c>
      <c r="B349" s="70" t="s">
        <v>725</v>
      </c>
      <c r="C349" s="71" t="s">
        <v>726</v>
      </c>
      <c r="D349" s="71" t="s">
        <v>177</v>
      </c>
      <c r="E349" s="72">
        <v>827</v>
      </c>
      <c r="F349" s="72">
        <v>15</v>
      </c>
      <c r="G349" s="72">
        <v>842</v>
      </c>
      <c r="H349" s="91" t="s">
        <v>14</v>
      </c>
      <c r="I349" s="70" t="s">
        <v>20</v>
      </c>
    </row>
    <row r="350" spans="1:9" x14ac:dyDescent="0.3">
      <c r="A350" s="70">
        <v>53</v>
      </c>
      <c r="B350" s="70" t="s">
        <v>727</v>
      </c>
      <c r="C350" s="71" t="s">
        <v>728</v>
      </c>
      <c r="D350" s="71" t="s">
        <v>74</v>
      </c>
      <c r="E350" s="72">
        <v>1104</v>
      </c>
      <c r="F350" s="72">
        <v>20</v>
      </c>
      <c r="G350" s="72">
        <v>1124</v>
      </c>
      <c r="H350" s="91" t="s">
        <v>14</v>
      </c>
      <c r="I350" s="70" t="s">
        <v>20</v>
      </c>
    </row>
    <row r="351" spans="1:9" x14ac:dyDescent="0.3">
      <c r="A351" s="70">
        <v>54</v>
      </c>
      <c r="B351" s="70" t="s">
        <v>729</v>
      </c>
      <c r="C351" s="71" t="s">
        <v>730</v>
      </c>
      <c r="D351" s="71" t="s">
        <v>43</v>
      </c>
      <c r="E351" s="72">
        <v>652</v>
      </c>
      <c r="F351" s="72">
        <v>12</v>
      </c>
      <c r="G351" s="72">
        <v>664</v>
      </c>
      <c r="H351" s="91" t="s">
        <v>14</v>
      </c>
      <c r="I351" s="70" t="s">
        <v>20</v>
      </c>
    </row>
    <row r="352" spans="1:9" x14ac:dyDescent="0.3">
      <c r="A352" s="70">
        <v>55</v>
      </c>
      <c r="B352" s="70" t="s">
        <v>731</v>
      </c>
      <c r="C352" s="71" t="s">
        <v>732</v>
      </c>
      <c r="D352" s="71" t="s">
        <v>180</v>
      </c>
      <c r="E352" s="72">
        <v>1027.25</v>
      </c>
      <c r="F352" s="72">
        <v>19</v>
      </c>
      <c r="G352" s="72">
        <v>1046.25</v>
      </c>
      <c r="H352" s="91" t="s">
        <v>14</v>
      </c>
      <c r="I352" s="70" t="s">
        <v>20</v>
      </c>
    </row>
    <row r="353" spans="1:9" x14ac:dyDescent="0.3">
      <c r="A353" s="70">
        <v>56</v>
      </c>
      <c r="B353" s="70" t="s">
        <v>474</v>
      </c>
      <c r="C353" s="71" t="s">
        <v>733</v>
      </c>
      <c r="D353" s="71" t="s">
        <v>66</v>
      </c>
      <c r="E353" s="72">
        <v>742.25</v>
      </c>
      <c r="F353" s="72">
        <v>13</v>
      </c>
      <c r="G353" s="72">
        <v>755.25</v>
      </c>
      <c r="H353" s="91" t="s">
        <v>14</v>
      </c>
      <c r="I353" s="70" t="s">
        <v>20</v>
      </c>
    </row>
    <row r="354" spans="1:9" x14ac:dyDescent="0.3">
      <c r="A354" s="70">
        <v>57</v>
      </c>
      <c r="B354" s="70" t="s">
        <v>734</v>
      </c>
      <c r="C354" s="71" t="s">
        <v>735</v>
      </c>
      <c r="D354" s="71" t="s">
        <v>282</v>
      </c>
      <c r="E354" s="72">
        <v>722.65</v>
      </c>
      <c r="F354" s="72">
        <v>13</v>
      </c>
      <c r="G354" s="72">
        <v>735.65</v>
      </c>
      <c r="H354" s="91" t="s">
        <v>14</v>
      </c>
      <c r="I354" s="70" t="s">
        <v>20</v>
      </c>
    </row>
    <row r="355" spans="1:9" x14ac:dyDescent="0.3">
      <c r="A355" s="70">
        <v>58</v>
      </c>
      <c r="B355" s="70" t="s">
        <v>550</v>
      </c>
      <c r="C355" s="71" t="s">
        <v>736</v>
      </c>
      <c r="D355" s="71" t="s">
        <v>177</v>
      </c>
      <c r="E355" s="72">
        <v>694.6</v>
      </c>
      <c r="F355" s="72">
        <v>13</v>
      </c>
      <c r="G355" s="72">
        <v>707.6</v>
      </c>
      <c r="H355" s="91" t="s">
        <v>14</v>
      </c>
      <c r="I355" s="70" t="s">
        <v>20</v>
      </c>
    </row>
    <row r="356" spans="1:9" x14ac:dyDescent="0.3">
      <c r="A356" s="70">
        <v>59</v>
      </c>
      <c r="B356" s="70" t="s">
        <v>737</v>
      </c>
      <c r="C356" s="71" t="s">
        <v>738</v>
      </c>
      <c r="D356" s="71" t="s">
        <v>180</v>
      </c>
      <c r="E356" s="72">
        <v>748</v>
      </c>
      <c r="F356" s="72">
        <v>14</v>
      </c>
      <c r="G356" s="72">
        <v>762</v>
      </c>
      <c r="H356" s="91" t="s">
        <v>14</v>
      </c>
      <c r="I356" s="70" t="s">
        <v>20</v>
      </c>
    </row>
    <row r="357" spans="1:9" x14ac:dyDescent="0.3">
      <c r="A357" s="70">
        <v>60</v>
      </c>
      <c r="B357" s="70" t="s">
        <v>739</v>
      </c>
      <c r="C357" s="71" t="s">
        <v>740</v>
      </c>
      <c r="D357" s="71" t="s">
        <v>324</v>
      </c>
      <c r="E357" s="72">
        <v>806.75</v>
      </c>
      <c r="F357" s="72">
        <v>15</v>
      </c>
      <c r="G357" s="72">
        <v>821.75</v>
      </c>
      <c r="H357" s="91" t="s">
        <v>14</v>
      </c>
      <c r="I357" s="70" t="s">
        <v>20</v>
      </c>
    </row>
    <row r="358" spans="1:9" x14ac:dyDescent="0.3">
      <c r="A358" s="70">
        <v>61</v>
      </c>
      <c r="B358" s="70" t="s">
        <v>741</v>
      </c>
      <c r="C358" s="71" t="s">
        <v>742</v>
      </c>
      <c r="D358" s="71" t="s">
        <v>252</v>
      </c>
      <c r="E358" s="72">
        <v>961</v>
      </c>
      <c r="F358" s="72">
        <v>17</v>
      </c>
      <c r="G358" s="72">
        <v>978</v>
      </c>
      <c r="H358" s="91" t="s">
        <v>14</v>
      </c>
      <c r="I358" s="70" t="s">
        <v>20</v>
      </c>
    </row>
    <row r="359" spans="1:9" x14ac:dyDescent="0.3">
      <c r="A359" s="70">
        <v>62</v>
      </c>
      <c r="B359" s="70" t="s">
        <v>743</v>
      </c>
      <c r="C359" s="71" t="s">
        <v>744</v>
      </c>
      <c r="D359" s="71" t="s">
        <v>374</v>
      </c>
      <c r="E359" s="72">
        <v>750.45</v>
      </c>
      <c r="F359" s="72">
        <v>14</v>
      </c>
      <c r="G359" s="72">
        <v>764.45</v>
      </c>
      <c r="H359" s="91" t="s">
        <v>14</v>
      </c>
      <c r="I359" s="70" t="s">
        <v>20</v>
      </c>
    </row>
    <row r="360" spans="1:9" x14ac:dyDescent="0.3">
      <c r="A360" s="70">
        <v>63</v>
      </c>
      <c r="B360" s="70" t="s">
        <v>745</v>
      </c>
      <c r="C360" s="71" t="s">
        <v>746</v>
      </c>
      <c r="D360" s="71" t="s">
        <v>55</v>
      </c>
      <c r="E360" s="72">
        <v>1211.72</v>
      </c>
      <c r="F360" s="72">
        <v>22</v>
      </c>
      <c r="G360" s="72">
        <v>1233.72</v>
      </c>
      <c r="H360" s="91" t="s">
        <v>14</v>
      </c>
      <c r="I360" s="70" t="s">
        <v>20</v>
      </c>
    </row>
    <row r="361" spans="1:9" x14ac:dyDescent="0.3">
      <c r="A361" s="70">
        <v>64</v>
      </c>
      <c r="B361" s="70" t="s">
        <v>747</v>
      </c>
      <c r="C361" s="71" t="s">
        <v>748</v>
      </c>
      <c r="D361" s="71" t="s">
        <v>43</v>
      </c>
      <c r="E361" s="72">
        <v>1241.4000000000001</v>
      </c>
      <c r="F361" s="72">
        <v>22</v>
      </c>
      <c r="G361" s="72">
        <v>1263.4000000000001</v>
      </c>
      <c r="H361" s="91" t="s">
        <v>14</v>
      </c>
      <c r="I361" s="70" t="s">
        <v>20</v>
      </c>
    </row>
    <row r="362" spans="1:9" x14ac:dyDescent="0.3">
      <c r="A362" s="70">
        <v>65</v>
      </c>
      <c r="B362" s="70" t="s">
        <v>749</v>
      </c>
      <c r="C362" s="71" t="s">
        <v>750</v>
      </c>
      <c r="D362" s="71" t="s">
        <v>110</v>
      </c>
      <c r="E362" s="72">
        <v>1472</v>
      </c>
      <c r="F362" s="72">
        <v>27</v>
      </c>
      <c r="G362" s="72">
        <v>1499</v>
      </c>
      <c r="H362" s="91" t="s">
        <v>14</v>
      </c>
      <c r="I362" s="70" t="s">
        <v>20</v>
      </c>
    </row>
    <row r="363" spans="1:9" x14ac:dyDescent="0.3">
      <c r="A363" s="70">
        <v>66</v>
      </c>
      <c r="B363" s="70" t="s">
        <v>751</v>
      </c>
      <c r="C363" s="71" t="s">
        <v>752</v>
      </c>
      <c r="D363" s="71" t="s">
        <v>55</v>
      </c>
      <c r="E363" s="72">
        <v>859</v>
      </c>
      <c r="F363" s="72">
        <v>16</v>
      </c>
      <c r="G363" s="72">
        <v>875</v>
      </c>
      <c r="H363" s="91" t="s">
        <v>14</v>
      </c>
      <c r="I363" s="70" t="s">
        <v>20</v>
      </c>
    </row>
    <row r="364" spans="1:9" x14ac:dyDescent="0.3">
      <c r="A364" s="70">
        <v>67</v>
      </c>
      <c r="B364" s="70" t="s">
        <v>753</v>
      </c>
      <c r="C364" s="71" t="s">
        <v>754</v>
      </c>
      <c r="D364" s="71" t="s">
        <v>177</v>
      </c>
      <c r="E364" s="72">
        <v>752</v>
      </c>
      <c r="F364" s="72">
        <v>14</v>
      </c>
      <c r="G364" s="72">
        <v>766</v>
      </c>
      <c r="H364" s="91" t="s">
        <v>14</v>
      </c>
      <c r="I364" s="70" t="s">
        <v>20</v>
      </c>
    </row>
    <row r="365" spans="1:9" x14ac:dyDescent="0.3">
      <c r="A365" s="70">
        <v>68</v>
      </c>
      <c r="B365" s="70" t="s">
        <v>755</v>
      </c>
      <c r="C365" s="71" t="s">
        <v>756</v>
      </c>
      <c r="D365" s="71" t="s">
        <v>275</v>
      </c>
      <c r="E365" s="72">
        <v>721</v>
      </c>
      <c r="F365" s="72">
        <v>13</v>
      </c>
      <c r="G365" s="72">
        <v>734</v>
      </c>
      <c r="H365" s="91" t="s">
        <v>14</v>
      </c>
      <c r="I365" s="70" t="s">
        <v>20</v>
      </c>
    </row>
    <row r="366" spans="1:9" x14ac:dyDescent="0.3">
      <c r="A366" s="70">
        <v>69</v>
      </c>
      <c r="B366" s="70" t="s">
        <v>757</v>
      </c>
      <c r="C366" s="71" t="s">
        <v>758</v>
      </c>
      <c r="D366" s="71" t="s">
        <v>275</v>
      </c>
      <c r="E366" s="72">
        <v>721</v>
      </c>
      <c r="F366" s="72">
        <v>13</v>
      </c>
      <c r="G366" s="72">
        <v>734</v>
      </c>
      <c r="H366" s="91" t="s">
        <v>14</v>
      </c>
      <c r="I366" s="70" t="s">
        <v>20</v>
      </c>
    </row>
    <row r="367" spans="1:9" x14ac:dyDescent="0.3">
      <c r="A367" s="70">
        <v>70</v>
      </c>
      <c r="B367" s="70" t="s">
        <v>759</v>
      </c>
      <c r="C367" s="71" t="s">
        <v>760</v>
      </c>
      <c r="D367" s="71" t="s">
        <v>275</v>
      </c>
      <c r="E367" s="72">
        <v>721</v>
      </c>
      <c r="F367" s="72">
        <v>13</v>
      </c>
      <c r="G367" s="72">
        <v>734</v>
      </c>
      <c r="H367" s="91" t="s">
        <v>14</v>
      </c>
      <c r="I367" s="70" t="s">
        <v>20</v>
      </c>
    </row>
    <row r="368" spans="1:9" x14ac:dyDescent="0.3">
      <c r="A368" s="70">
        <v>71</v>
      </c>
      <c r="B368" s="70" t="s">
        <v>761</v>
      </c>
      <c r="C368" s="71" t="s">
        <v>762</v>
      </c>
      <c r="D368" s="71" t="s">
        <v>275</v>
      </c>
      <c r="E368" s="72">
        <v>721</v>
      </c>
      <c r="F368" s="72">
        <v>13</v>
      </c>
      <c r="G368" s="72">
        <v>734</v>
      </c>
      <c r="H368" s="91" t="s">
        <v>14</v>
      </c>
      <c r="I368" s="70" t="s">
        <v>20</v>
      </c>
    </row>
    <row r="369" spans="1:9" x14ac:dyDescent="0.3">
      <c r="A369" s="70">
        <v>72</v>
      </c>
      <c r="B369" s="70" t="s">
        <v>763</v>
      </c>
      <c r="C369" s="71" t="s">
        <v>764</v>
      </c>
      <c r="D369" s="71" t="s">
        <v>275</v>
      </c>
      <c r="E369" s="72">
        <v>721</v>
      </c>
      <c r="F369" s="72">
        <v>13</v>
      </c>
      <c r="G369" s="72">
        <v>734</v>
      </c>
      <c r="H369" s="91" t="s">
        <v>14</v>
      </c>
      <c r="I369" s="70" t="s">
        <v>20</v>
      </c>
    </row>
    <row r="370" spans="1:9" x14ac:dyDescent="0.3">
      <c r="A370" s="70">
        <v>73</v>
      </c>
      <c r="B370" s="70" t="s">
        <v>765</v>
      </c>
      <c r="C370" s="71" t="s">
        <v>766</v>
      </c>
      <c r="D370" s="71" t="s">
        <v>163</v>
      </c>
      <c r="E370" s="72">
        <v>721</v>
      </c>
      <c r="F370" s="72">
        <v>13</v>
      </c>
      <c r="G370" s="72">
        <v>734</v>
      </c>
      <c r="H370" s="91" t="s">
        <v>14</v>
      </c>
      <c r="I370" s="70" t="s">
        <v>20</v>
      </c>
    </row>
    <row r="371" spans="1:9" x14ac:dyDescent="0.3">
      <c r="A371" s="92">
        <v>74</v>
      </c>
      <c r="B371" s="92" t="s">
        <v>767</v>
      </c>
      <c r="C371" s="93" t="s">
        <v>768</v>
      </c>
      <c r="D371" s="93" t="s">
        <v>163</v>
      </c>
      <c r="E371" s="94">
        <v>721</v>
      </c>
      <c r="F371" s="94">
        <v>13</v>
      </c>
      <c r="G371" s="94">
        <v>734</v>
      </c>
      <c r="H371" s="95" t="s">
        <v>14</v>
      </c>
      <c r="I371" s="92" t="s">
        <v>20</v>
      </c>
    </row>
    <row r="372" spans="1:9" x14ac:dyDescent="0.3">
      <c r="A372" s="70">
        <v>75</v>
      </c>
      <c r="B372" s="70" t="s">
        <v>769</v>
      </c>
      <c r="C372" s="71" t="s">
        <v>770</v>
      </c>
      <c r="D372" s="71" t="s">
        <v>163</v>
      </c>
      <c r="E372" s="72">
        <v>721</v>
      </c>
      <c r="F372" s="72">
        <v>13</v>
      </c>
      <c r="G372" s="72">
        <v>734</v>
      </c>
      <c r="H372" s="71" t="s">
        <v>14</v>
      </c>
      <c r="I372" s="70" t="s">
        <v>20</v>
      </c>
    </row>
    <row r="373" spans="1:9" x14ac:dyDescent="0.3">
      <c r="A373" s="96">
        <v>76</v>
      </c>
      <c r="B373" s="96" t="s">
        <v>771</v>
      </c>
      <c r="C373" s="97" t="s">
        <v>772</v>
      </c>
      <c r="D373" s="97" t="s">
        <v>163</v>
      </c>
      <c r="E373" s="98">
        <v>721</v>
      </c>
      <c r="F373" s="98">
        <v>13</v>
      </c>
      <c r="G373" s="98">
        <v>734</v>
      </c>
      <c r="H373" s="99" t="s">
        <v>14</v>
      </c>
      <c r="I373" s="96" t="s">
        <v>20</v>
      </c>
    </row>
    <row r="374" spans="1:9" x14ac:dyDescent="0.3">
      <c r="A374" s="70">
        <v>77</v>
      </c>
      <c r="B374" s="70" t="s">
        <v>773</v>
      </c>
      <c r="C374" s="71" t="s">
        <v>774</v>
      </c>
      <c r="D374" s="71" t="s">
        <v>163</v>
      </c>
      <c r="E374" s="72">
        <v>721</v>
      </c>
      <c r="F374" s="72">
        <v>13</v>
      </c>
      <c r="G374" s="72">
        <v>734</v>
      </c>
      <c r="H374" s="91" t="s">
        <v>14</v>
      </c>
      <c r="I374" s="70" t="s">
        <v>20</v>
      </c>
    </row>
    <row r="375" spans="1:9" x14ac:dyDescent="0.3">
      <c r="A375" s="70">
        <v>78</v>
      </c>
      <c r="B375" s="70" t="s">
        <v>775</v>
      </c>
      <c r="C375" s="71" t="s">
        <v>776</v>
      </c>
      <c r="D375" s="71" t="s">
        <v>163</v>
      </c>
      <c r="E375" s="72">
        <v>721</v>
      </c>
      <c r="F375" s="72">
        <v>13</v>
      </c>
      <c r="G375" s="72">
        <v>734</v>
      </c>
      <c r="H375" s="91" t="s">
        <v>14</v>
      </c>
      <c r="I375" s="70" t="s">
        <v>20</v>
      </c>
    </row>
    <row r="376" spans="1:9" x14ac:dyDescent="0.3">
      <c r="A376" s="70">
        <v>79</v>
      </c>
      <c r="B376" s="70" t="s">
        <v>777</v>
      </c>
      <c r="C376" s="71" t="s">
        <v>778</v>
      </c>
      <c r="D376" s="71" t="s">
        <v>163</v>
      </c>
      <c r="E376" s="72">
        <v>721</v>
      </c>
      <c r="F376" s="72">
        <v>13</v>
      </c>
      <c r="G376" s="72">
        <v>734</v>
      </c>
      <c r="H376" s="91" t="s">
        <v>14</v>
      </c>
      <c r="I376" s="70" t="s">
        <v>20</v>
      </c>
    </row>
    <row r="377" spans="1:9" x14ac:dyDescent="0.3">
      <c r="A377" s="70">
        <v>80</v>
      </c>
      <c r="B377" s="70" t="s">
        <v>779</v>
      </c>
      <c r="C377" s="71" t="s">
        <v>780</v>
      </c>
      <c r="D377" s="71" t="s">
        <v>163</v>
      </c>
      <c r="E377" s="72">
        <v>721</v>
      </c>
      <c r="F377" s="72">
        <v>13</v>
      </c>
      <c r="G377" s="72">
        <v>734</v>
      </c>
      <c r="H377" s="91" t="s">
        <v>14</v>
      </c>
      <c r="I377" s="70" t="s">
        <v>20</v>
      </c>
    </row>
    <row r="378" spans="1:9" x14ac:dyDescent="0.3">
      <c r="A378" s="70">
        <v>81</v>
      </c>
      <c r="B378" s="70" t="s">
        <v>781</v>
      </c>
      <c r="C378" s="71" t="s">
        <v>782</v>
      </c>
      <c r="D378" s="71" t="s">
        <v>257</v>
      </c>
      <c r="E378" s="72">
        <v>1444</v>
      </c>
      <c r="F378" s="72">
        <v>26</v>
      </c>
      <c r="G378" s="72">
        <v>1470</v>
      </c>
      <c r="H378" s="91" t="s">
        <v>14</v>
      </c>
      <c r="I378" s="70" t="s">
        <v>20</v>
      </c>
    </row>
    <row r="379" spans="1:9" x14ac:dyDescent="0.3">
      <c r="A379" s="70">
        <v>82</v>
      </c>
      <c r="B379" s="70" t="s">
        <v>783</v>
      </c>
      <c r="C379" s="71" t="s">
        <v>784</v>
      </c>
      <c r="D379" s="71" t="s">
        <v>519</v>
      </c>
      <c r="E379" s="72">
        <v>721</v>
      </c>
      <c r="F379" s="72">
        <v>13</v>
      </c>
      <c r="G379" s="72">
        <v>734</v>
      </c>
      <c r="H379" s="91" t="s">
        <v>14</v>
      </c>
      <c r="I379" s="70" t="s">
        <v>20</v>
      </c>
    </row>
    <row r="380" spans="1:9" x14ac:dyDescent="0.3">
      <c r="A380" s="70">
        <v>83</v>
      </c>
      <c r="B380" s="70" t="s">
        <v>587</v>
      </c>
      <c r="C380" s="71" t="s">
        <v>785</v>
      </c>
      <c r="D380" s="71" t="s">
        <v>519</v>
      </c>
      <c r="E380" s="72">
        <v>721</v>
      </c>
      <c r="F380" s="72">
        <v>13</v>
      </c>
      <c r="G380" s="72">
        <v>734</v>
      </c>
      <c r="H380" s="91" t="s">
        <v>14</v>
      </c>
      <c r="I380" s="70" t="s">
        <v>20</v>
      </c>
    </row>
    <row r="381" spans="1:9" x14ac:dyDescent="0.3">
      <c r="A381" s="70">
        <v>84</v>
      </c>
      <c r="B381" s="70" t="s">
        <v>786</v>
      </c>
      <c r="C381" s="71" t="s">
        <v>787</v>
      </c>
      <c r="D381" s="71" t="s">
        <v>519</v>
      </c>
      <c r="E381" s="72">
        <v>721</v>
      </c>
      <c r="F381" s="72">
        <v>13</v>
      </c>
      <c r="G381" s="72">
        <v>734</v>
      </c>
      <c r="H381" s="91" t="s">
        <v>14</v>
      </c>
      <c r="I381" s="70" t="s">
        <v>20</v>
      </c>
    </row>
    <row r="382" spans="1:9" x14ac:dyDescent="0.3">
      <c r="A382" s="70">
        <v>85</v>
      </c>
      <c r="B382" s="70" t="s">
        <v>788</v>
      </c>
      <c r="C382" s="71" t="s">
        <v>789</v>
      </c>
      <c r="D382" s="71" t="s">
        <v>217</v>
      </c>
      <c r="E382" s="72">
        <v>721</v>
      </c>
      <c r="F382" s="72">
        <v>13</v>
      </c>
      <c r="G382" s="72">
        <v>734</v>
      </c>
      <c r="H382" s="91" t="s">
        <v>14</v>
      </c>
      <c r="I382" s="70" t="s">
        <v>20</v>
      </c>
    </row>
    <row r="383" spans="1:9" x14ac:dyDescent="0.3">
      <c r="A383" s="70">
        <v>86</v>
      </c>
      <c r="B383" s="70" t="s">
        <v>790</v>
      </c>
      <c r="C383" s="71" t="s">
        <v>791</v>
      </c>
      <c r="D383" s="71" t="s">
        <v>212</v>
      </c>
      <c r="E383" s="72">
        <v>721</v>
      </c>
      <c r="F383" s="72">
        <v>13</v>
      </c>
      <c r="G383" s="72">
        <v>734</v>
      </c>
      <c r="H383" s="91" t="s">
        <v>14</v>
      </c>
      <c r="I383" s="70" t="s">
        <v>20</v>
      </c>
    </row>
    <row r="384" spans="1:9" x14ac:dyDescent="0.3">
      <c r="A384" s="70">
        <v>87</v>
      </c>
      <c r="B384" s="70" t="s">
        <v>792</v>
      </c>
      <c r="C384" s="71" t="s">
        <v>793</v>
      </c>
      <c r="D384" s="71" t="s">
        <v>212</v>
      </c>
      <c r="E384" s="72">
        <v>721</v>
      </c>
      <c r="F384" s="72">
        <v>13</v>
      </c>
      <c r="G384" s="72">
        <v>734</v>
      </c>
      <c r="H384" s="91" t="s">
        <v>14</v>
      </c>
      <c r="I384" s="70" t="s">
        <v>20</v>
      </c>
    </row>
    <row r="385" spans="1:9" x14ac:dyDescent="0.3">
      <c r="A385" s="70">
        <v>88</v>
      </c>
      <c r="B385" s="70" t="s">
        <v>794</v>
      </c>
      <c r="C385" s="71" t="s">
        <v>795</v>
      </c>
      <c r="D385" s="71" t="s">
        <v>212</v>
      </c>
      <c r="E385" s="72">
        <v>721</v>
      </c>
      <c r="F385" s="72">
        <v>13</v>
      </c>
      <c r="G385" s="72">
        <v>734</v>
      </c>
      <c r="H385" s="91" t="s">
        <v>14</v>
      </c>
      <c r="I385" s="70" t="s">
        <v>20</v>
      </c>
    </row>
    <row r="386" spans="1:9" x14ac:dyDescent="0.3">
      <c r="A386" s="70">
        <v>89</v>
      </c>
      <c r="B386" s="92" t="s">
        <v>589</v>
      </c>
      <c r="C386" s="93" t="s">
        <v>796</v>
      </c>
      <c r="D386" s="93" t="s">
        <v>212</v>
      </c>
      <c r="E386" s="94">
        <v>723</v>
      </c>
      <c r="F386" s="94">
        <v>13</v>
      </c>
      <c r="G386" s="94">
        <v>736</v>
      </c>
      <c r="H386" s="95" t="s">
        <v>14</v>
      </c>
      <c r="I386" s="70" t="s">
        <v>20</v>
      </c>
    </row>
    <row r="387" spans="1:9" x14ac:dyDescent="0.3">
      <c r="A387" s="92"/>
      <c r="B387" s="92"/>
      <c r="C387" s="93"/>
      <c r="D387" s="93"/>
      <c r="E387" s="94"/>
      <c r="F387" s="94"/>
      <c r="G387" s="94"/>
      <c r="H387" s="100"/>
      <c r="I387" s="70"/>
    </row>
    <row r="388" spans="1:9" ht="15.6" x14ac:dyDescent="0.3">
      <c r="A388" s="43"/>
      <c r="B388" s="43"/>
      <c r="C388" s="43" t="s">
        <v>16</v>
      </c>
      <c r="D388" s="44"/>
      <c r="E388" s="50">
        <f>SUM(E298:E386)</f>
        <v>76381.570000000007</v>
      </c>
      <c r="F388" s="50">
        <f>SUM(F298:F386)</f>
        <v>1379</v>
      </c>
      <c r="G388" s="50">
        <f>SUM(G298:G386)</f>
        <v>77760.570000000007</v>
      </c>
      <c r="H388" s="43"/>
      <c r="I388" s="43"/>
    </row>
    <row r="389" spans="1:9" ht="15.6" x14ac:dyDescent="0.3">
      <c r="A389" s="81"/>
      <c r="B389" s="81"/>
      <c r="C389" s="81"/>
      <c r="D389" s="82"/>
      <c r="E389" s="83"/>
      <c r="F389" s="83"/>
      <c r="G389" s="83"/>
      <c r="H389" s="81"/>
      <c r="I389" s="81"/>
    </row>
    <row r="390" spans="1:9" ht="15.6" x14ac:dyDescent="0.3">
      <c r="A390" s="81"/>
      <c r="B390" s="81"/>
      <c r="C390" s="81"/>
      <c r="D390" s="82"/>
      <c r="E390" s="83"/>
      <c r="F390" s="83"/>
      <c r="G390" s="83"/>
      <c r="H390" s="81"/>
      <c r="I390" s="81"/>
    </row>
    <row r="391" spans="1:9" x14ac:dyDescent="0.3">
      <c r="A391" s="101"/>
      <c r="B391" s="101"/>
      <c r="C391" s="101"/>
      <c r="D391" s="90"/>
      <c r="E391" s="101"/>
      <c r="F391" s="101"/>
      <c r="G391" s="101"/>
      <c r="H391" s="101"/>
      <c r="I391" s="101"/>
    </row>
    <row r="392" spans="1:9" ht="18" x14ac:dyDescent="0.35">
      <c r="C392" s="42" t="s">
        <v>797</v>
      </c>
      <c r="D392" s="40"/>
    </row>
    <row r="393" spans="1:9" x14ac:dyDescent="0.3">
      <c r="A393" s="41"/>
      <c r="B393" s="41"/>
      <c r="C393" s="41"/>
      <c r="D393" s="40"/>
      <c r="E393" s="41"/>
      <c r="F393" s="41"/>
      <c r="G393" s="41"/>
      <c r="H393" s="41"/>
      <c r="I393" s="41"/>
    </row>
    <row r="394" spans="1:9" ht="15.6" x14ac:dyDescent="0.3">
      <c r="A394" s="43" t="s">
        <v>222</v>
      </c>
      <c r="B394" s="43" t="s">
        <v>4</v>
      </c>
      <c r="C394" s="43" t="s">
        <v>5</v>
      </c>
      <c r="D394" s="44" t="s">
        <v>6</v>
      </c>
      <c r="E394" s="43" t="s">
        <v>7</v>
      </c>
      <c r="F394" s="43" t="s">
        <v>8</v>
      </c>
      <c r="G394" s="43" t="s">
        <v>9</v>
      </c>
      <c r="H394" s="43" t="s">
        <v>10</v>
      </c>
      <c r="I394" s="43" t="s">
        <v>11</v>
      </c>
    </row>
    <row r="395" spans="1:9" x14ac:dyDescent="0.3">
      <c r="A395" s="70">
        <v>1</v>
      </c>
      <c r="B395" s="70" t="s">
        <v>798</v>
      </c>
      <c r="C395" s="71" t="s">
        <v>799</v>
      </c>
      <c r="D395" s="71" t="s">
        <v>128</v>
      </c>
      <c r="E395" s="72">
        <v>1878</v>
      </c>
      <c r="F395" s="72">
        <v>34</v>
      </c>
      <c r="G395" s="72">
        <v>1912</v>
      </c>
      <c r="H395" s="71" t="s">
        <v>14</v>
      </c>
      <c r="I395" s="70" t="s">
        <v>20</v>
      </c>
    </row>
    <row r="396" spans="1:9" x14ac:dyDescent="0.3">
      <c r="A396" s="70">
        <v>2</v>
      </c>
      <c r="B396" s="70" t="s">
        <v>800</v>
      </c>
      <c r="C396" s="71" t="s">
        <v>801</v>
      </c>
      <c r="D396" s="71" t="s">
        <v>46</v>
      </c>
      <c r="E396" s="72">
        <v>1593.5</v>
      </c>
      <c r="F396" s="72">
        <v>29</v>
      </c>
      <c r="G396" s="72">
        <v>1622.5</v>
      </c>
      <c r="H396" s="71" t="s">
        <v>14</v>
      </c>
      <c r="I396" s="70" t="s">
        <v>20</v>
      </c>
    </row>
    <row r="397" spans="1:9" x14ac:dyDescent="0.3">
      <c r="A397" s="70">
        <v>3</v>
      </c>
      <c r="B397" s="70" t="s">
        <v>802</v>
      </c>
      <c r="C397" s="71" t="s">
        <v>803</v>
      </c>
      <c r="D397" s="71" t="s">
        <v>110</v>
      </c>
      <c r="E397" s="72">
        <v>1476</v>
      </c>
      <c r="F397" s="72">
        <v>27</v>
      </c>
      <c r="G397" s="72">
        <v>1503</v>
      </c>
      <c r="H397" s="71" t="s">
        <v>14</v>
      </c>
      <c r="I397" s="70" t="s">
        <v>20</v>
      </c>
    </row>
    <row r="398" spans="1:9" x14ac:dyDescent="0.3">
      <c r="A398" s="70">
        <v>4</v>
      </c>
      <c r="B398" s="70" t="s">
        <v>804</v>
      </c>
      <c r="C398" s="71" t="s">
        <v>805</v>
      </c>
      <c r="D398" s="71" t="s">
        <v>116</v>
      </c>
      <c r="E398" s="72">
        <v>575</v>
      </c>
      <c r="F398" s="72">
        <v>10</v>
      </c>
      <c r="G398" s="72">
        <v>585</v>
      </c>
      <c r="H398" s="71" t="s">
        <v>14</v>
      </c>
      <c r="I398" s="70" t="s">
        <v>20</v>
      </c>
    </row>
    <row r="399" spans="1:9" x14ac:dyDescent="0.3">
      <c r="A399" s="70">
        <v>5</v>
      </c>
      <c r="B399" s="70" t="s">
        <v>806</v>
      </c>
      <c r="C399" s="71" t="s">
        <v>807</v>
      </c>
      <c r="D399" s="71" t="s">
        <v>808</v>
      </c>
      <c r="E399" s="72">
        <v>6</v>
      </c>
      <c r="F399" s="72">
        <v>0</v>
      </c>
      <c r="G399" s="72">
        <v>6</v>
      </c>
      <c r="H399" s="71" t="s">
        <v>14</v>
      </c>
      <c r="I399" s="70" t="s">
        <v>20</v>
      </c>
    </row>
    <row r="400" spans="1:9" x14ac:dyDescent="0.3">
      <c r="A400" s="70">
        <v>6</v>
      </c>
      <c r="B400" s="70" t="s">
        <v>809</v>
      </c>
      <c r="C400" s="71" t="s">
        <v>810</v>
      </c>
      <c r="D400" s="71" t="s">
        <v>128</v>
      </c>
      <c r="E400" s="72">
        <v>1437.5</v>
      </c>
      <c r="F400" s="72">
        <v>26</v>
      </c>
      <c r="G400" s="72">
        <v>1463.5</v>
      </c>
      <c r="H400" s="71" t="s">
        <v>14</v>
      </c>
      <c r="I400" s="70" t="s">
        <v>20</v>
      </c>
    </row>
    <row r="401" spans="1:9" x14ac:dyDescent="0.3">
      <c r="A401" s="70">
        <v>7</v>
      </c>
      <c r="B401" s="70" t="s">
        <v>811</v>
      </c>
      <c r="C401" s="71" t="s">
        <v>812</v>
      </c>
      <c r="D401" s="71" t="s">
        <v>149</v>
      </c>
      <c r="E401" s="72">
        <v>1047</v>
      </c>
      <c r="F401" s="72">
        <v>19</v>
      </c>
      <c r="G401" s="72">
        <v>1066</v>
      </c>
      <c r="H401" s="71" t="s">
        <v>14</v>
      </c>
      <c r="I401" s="70" t="s">
        <v>20</v>
      </c>
    </row>
    <row r="402" spans="1:9" x14ac:dyDescent="0.3">
      <c r="A402" s="70">
        <v>8</v>
      </c>
      <c r="B402" s="70" t="s">
        <v>813</v>
      </c>
      <c r="C402" s="71" t="s">
        <v>814</v>
      </c>
      <c r="D402" s="71" t="s">
        <v>169</v>
      </c>
      <c r="E402" s="72">
        <v>725</v>
      </c>
      <c r="F402" s="72">
        <v>13</v>
      </c>
      <c r="G402" s="72">
        <v>738</v>
      </c>
      <c r="H402" s="71" t="s">
        <v>14</v>
      </c>
      <c r="I402" s="70" t="s">
        <v>20</v>
      </c>
    </row>
    <row r="403" spans="1:9" x14ac:dyDescent="0.3">
      <c r="A403" s="70">
        <v>9</v>
      </c>
      <c r="B403" s="70" t="s">
        <v>815</v>
      </c>
      <c r="C403" s="71" t="s">
        <v>816</v>
      </c>
      <c r="D403" s="71" t="s">
        <v>169</v>
      </c>
      <c r="E403" s="72">
        <v>725</v>
      </c>
      <c r="F403" s="72">
        <v>13</v>
      </c>
      <c r="G403" s="72">
        <v>738</v>
      </c>
      <c r="H403" s="71" t="s">
        <v>14</v>
      </c>
      <c r="I403" s="70" t="s">
        <v>20</v>
      </c>
    </row>
    <row r="404" spans="1:9" x14ac:dyDescent="0.3">
      <c r="A404" s="70">
        <v>10</v>
      </c>
      <c r="B404" s="70" t="s">
        <v>817</v>
      </c>
      <c r="C404" s="71" t="s">
        <v>818</v>
      </c>
      <c r="D404" s="71" t="s">
        <v>113</v>
      </c>
      <c r="E404" s="72">
        <v>725</v>
      </c>
      <c r="F404" s="72">
        <v>13</v>
      </c>
      <c r="G404" s="72">
        <v>738</v>
      </c>
      <c r="H404" s="71" t="s">
        <v>14</v>
      </c>
      <c r="I404" s="70" t="s">
        <v>20</v>
      </c>
    </row>
    <row r="405" spans="1:9" x14ac:dyDescent="0.3">
      <c r="A405" s="70">
        <v>11</v>
      </c>
      <c r="B405" s="70" t="s">
        <v>819</v>
      </c>
      <c r="C405" s="71" t="s">
        <v>820</v>
      </c>
      <c r="D405" s="71" t="s">
        <v>682</v>
      </c>
      <c r="E405" s="72">
        <v>1440.5</v>
      </c>
      <c r="F405" s="72">
        <v>26</v>
      </c>
      <c r="G405" s="72">
        <v>1466.5</v>
      </c>
      <c r="H405" s="71" t="s">
        <v>14</v>
      </c>
      <c r="I405" s="70" t="s">
        <v>20</v>
      </c>
    </row>
    <row r="406" spans="1:9" x14ac:dyDescent="0.3">
      <c r="A406" s="70">
        <v>12</v>
      </c>
      <c r="B406" s="70" t="s">
        <v>821</v>
      </c>
      <c r="C406" s="71" t="s">
        <v>822</v>
      </c>
      <c r="D406" s="71" t="s">
        <v>166</v>
      </c>
      <c r="E406" s="72">
        <v>548</v>
      </c>
      <c r="F406" s="72">
        <v>10</v>
      </c>
      <c r="G406" s="72">
        <v>558</v>
      </c>
      <c r="H406" s="71" t="s">
        <v>14</v>
      </c>
      <c r="I406" s="70" t="s">
        <v>20</v>
      </c>
    </row>
    <row r="407" spans="1:9" x14ac:dyDescent="0.3">
      <c r="A407" s="70">
        <v>13</v>
      </c>
      <c r="B407" s="70" t="s">
        <v>823</v>
      </c>
      <c r="C407" s="71" t="s">
        <v>824</v>
      </c>
      <c r="D407" s="71" t="s">
        <v>156</v>
      </c>
      <c r="E407" s="72">
        <v>1440.5</v>
      </c>
      <c r="F407" s="72">
        <v>26</v>
      </c>
      <c r="G407" s="72">
        <v>1466.5</v>
      </c>
      <c r="H407" s="71" t="s">
        <v>14</v>
      </c>
      <c r="I407" s="70" t="s">
        <v>20</v>
      </c>
    </row>
    <row r="408" spans="1:9" x14ac:dyDescent="0.3">
      <c r="A408" s="70">
        <v>14</v>
      </c>
      <c r="B408" s="70" t="s">
        <v>825</v>
      </c>
      <c r="C408" s="71" t="s">
        <v>826</v>
      </c>
      <c r="D408" s="71" t="s">
        <v>26</v>
      </c>
      <c r="E408" s="72">
        <v>726</v>
      </c>
      <c r="F408" s="72">
        <v>13</v>
      </c>
      <c r="G408" s="72">
        <v>739</v>
      </c>
      <c r="H408" s="71" t="s">
        <v>14</v>
      </c>
      <c r="I408" s="70" t="s">
        <v>20</v>
      </c>
    </row>
    <row r="409" spans="1:9" x14ac:dyDescent="0.3">
      <c r="A409" s="70">
        <v>15</v>
      </c>
      <c r="B409" s="70" t="s">
        <v>827</v>
      </c>
      <c r="C409" s="71" t="s">
        <v>828</v>
      </c>
      <c r="D409" s="71" t="s">
        <v>519</v>
      </c>
      <c r="E409" s="72">
        <v>732</v>
      </c>
      <c r="F409" s="72">
        <v>13</v>
      </c>
      <c r="G409" s="72">
        <v>745</v>
      </c>
      <c r="H409" s="71" t="s">
        <v>14</v>
      </c>
      <c r="I409" s="70" t="s">
        <v>20</v>
      </c>
    </row>
    <row r="410" spans="1:9" x14ac:dyDescent="0.3">
      <c r="A410" s="70">
        <v>16</v>
      </c>
      <c r="B410" s="70" t="s">
        <v>829</v>
      </c>
      <c r="C410" s="71" t="s">
        <v>830</v>
      </c>
      <c r="D410" s="71" t="s">
        <v>26</v>
      </c>
      <c r="E410" s="72">
        <v>789</v>
      </c>
      <c r="F410" s="72">
        <v>14</v>
      </c>
      <c r="G410" s="72">
        <v>803</v>
      </c>
      <c r="H410" s="71" t="s">
        <v>14</v>
      </c>
      <c r="I410" s="70" t="s">
        <v>20</v>
      </c>
    </row>
    <row r="411" spans="1:9" x14ac:dyDescent="0.3">
      <c r="A411" s="70">
        <v>17</v>
      </c>
      <c r="B411" s="70" t="s">
        <v>831</v>
      </c>
      <c r="C411" s="71" t="s">
        <v>832</v>
      </c>
      <c r="D411" s="71" t="s">
        <v>104</v>
      </c>
      <c r="E411" s="72">
        <v>299</v>
      </c>
      <c r="F411" s="72">
        <v>5</v>
      </c>
      <c r="G411" s="72">
        <v>304</v>
      </c>
      <c r="H411" s="71" t="s">
        <v>14</v>
      </c>
      <c r="I411" s="70" t="s">
        <v>20</v>
      </c>
    </row>
    <row r="412" spans="1:9" x14ac:dyDescent="0.3">
      <c r="A412" s="70">
        <v>18</v>
      </c>
      <c r="B412" s="70" t="s">
        <v>833</v>
      </c>
      <c r="C412" s="71" t="s">
        <v>834</v>
      </c>
      <c r="D412" s="71" t="s">
        <v>77</v>
      </c>
      <c r="E412" s="72">
        <v>789</v>
      </c>
      <c r="F412" s="72">
        <v>14</v>
      </c>
      <c r="G412" s="72">
        <v>803</v>
      </c>
      <c r="H412" s="71" t="s">
        <v>14</v>
      </c>
      <c r="I412" s="70" t="s">
        <v>20</v>
      </c>
    </row>
    <row r="413" spans="1:9" x14ac:dyDescent="0.3">
      <c r="A413" s="70">
        <v>19</v>
      </c>
      <c r="B413" s="70" t="s">
        <v>835</v>
      </c>
      <c r="C413" s="71" t="s">
        <v>836</v>
      </c>
      <c r="D413" s="71" t="s">
        <v>421</v>
      </c>
      <c r="E413" s="72">
        <v>1451.5</v>
      </c>
      <c r="F413" s="72">
        <v>26</v>
      </c>
      <c r="G413" s="72">
        <v>1477.5</v>
      </c>
      <c r="H413" s="71" t="s">
        <v>14</v>
      </c>
      <c r="I413" s="70" t="s">
        <v>20</v>
      </c>
    </row>
    <row r="414" spans="1:9" x14ac:dyDescent="0.3">
      <c r="A414" s="70">
        <v>20</v>
      </c>
      <c r="B414" s="70" t="s">
        <v>837</v>
      </c>
      <c r="C414" s="71" t="s">
        <v>838</v>
      </c>
      <c r="D414" s="71" t="s">
        <v>146</v>
      </c>
      <c r="E414" s="72">
        <v>892</v>
      </c>
      <c r="F414" s="72">
        <v>16</v>
      </c>
      <c r="G414" s="72">
        <v>908</v>
      </c>
      <c r="H414" s="71" t="s">
        <v>14</v>
      </c>
      <c r="I414" s="70" t="s">
        <v>20</v>
      </c>
    </row>
    <row r="415" spans="1:9" x14ac:dyDescent="0.3">
      <c r="A415" s="70">
        <v>21</v>
      </c>
      <c r="B415" s="70" t="s">
        <v>839</v>
      </c>
      <c r="C415" s="71" t="s">
        <v>840</v>
      </c>
      <c r="D415" s="71" t="s">
        <v>303</v>
      </c>
      <c r="E415" s="72">
        <v>765</v>
      </c>
      <c r="F415" s="72">
        <v>14</v>
      </c>
      <c r="G415" s="72">
        <v>779</v>
      </c>
      <c r="H415" s="71" t="s">
        <v>14</v>
      </c>
      <c r="I415" s="70" t="s">
        <v>20</v>
      </c>
    </row>
    <row r="416" spans="1:9" x14ac:dyDescent="0.3">
      <c r="A416" s="70">
        <v>22</v>
      </c>
      <c r="B416" s="70" t="s">
        <v>841</v>
      </c>
      <c r="C416" s="71" t="s">
        <v>842</v>
      </c>
      <c r="D416" s="71" t="s">
        <v>303</v>
      </c>
      <c r="E416" s="72">
        <v>443</v>
      </c>
      <c r="F416" s="72">
        <v>8</v>
      </c>
      <c r="G416" s="72">
        <v>451</v>
      </c>
      <c r="H416" s="71" t="s">
        <v>14</v>
      </c>
      <c r="I416" s="70" t="s">
        <v>20</v>
      </c>
    </row>
    <row r="417" spans="1:9" x14ac:dyDescent="0.3">
      <c r="A417" s="70">
        <v>23</v>
      </c>
      <c r="B417" s="70" t="s">
        <v>843</v>
      </c>
      <c r="C417" s="71" t="s">
        <v>844</v>
      </c>
      <c r="D417" s="71" t="s">
        <v>86</v>
      </c>
      <c r="E417" s="72">
        <v>913</v>
      </c>
      <c r="F417" s="72">
        <v>17</v>
      </c>
      <c r="G417" s="72">
        <v>930</v>
      </c>
      <c r="H417" s="71" t="s">
        <v>14</v>
      </c>
      <c r="I417" s="70" t="s">
        <v>20</v>
      </c>
    </row>
    <row r="418" spans="1:9" x14ac:dyDescent="0.3">
      <c r="A418" s="70">
        <v>24</v>
      </c>
      <c r="B418" s="70" t="s">
        <v>845</v>
      </c>
      <c r="C418" s="71" t="s">
        <v>846</v>
      </c>
      <c r="D418" s="71" t="s">
        <v>303</v>
      </c>
      <c r="E418" s="72">
        <v>726</v>
      </c>
      <c r="F418" s="72">
        <v>13</v>
      </c>
      <c r="G418" s="72">
        <v>739</v>
      </c>
      <c r="H418" s="71" t="s">
        <v>14</v>
      </c>
      <c r="I418" s="70" t="s">
        <v>20</v>
      </c>
    </row>
    <row r="419" spans="1:9" x14ac:dyDescent="0.3">
      <c r="A419" s="70">
        <v>25</v>
      </c>
      <c r="B419" s="70" t="s">
        <v>847</v>
      </c>
      <c r="C419" s="71" t="s">
        <v>848</v>
      </c>
      <c r="D419" s="71" t="s">
        <v>104</v>
      </c>
      <c r="E419" s="72">
        <v>299</v>
      </c>
      <c r="F419" s="72">
        <v>5</v>
      </c>
      <c r="G419" s="72">
        <v>304</v>
      </c>
      <c r="H419" s="71" t="s">
        <v>14</v>
      </c>
      <c r="I419" s="70" t="s">
        <v>20</v>
      </c>
    </row>
    <row r="420" spans="1:9" x14ac:dyDescent="0.3">
      <c r="A420" s="70">
        <v>26</v>
      </c>
      <c r="B420" s="70" t="s">
        <v>849</v>
      </c>
      <c r="C420" s="71" t="s">
        <v>850</v>
      </c>
      <c r="D420" s="71" t="s">
        <v>649</v>
      </c>
      <c r="E420" s="72">
        <v>850</v>
      </c>
      <c r="F420" s="72">
        <v>15</v>
      </c>
      <c r="G420" s="72">
        <v>865</v>
      </c>
      <c r="H420" s="71" t="s">
        <v>14</v>
      </c>
      <c r="I420" s="70" t="s">
        <v>20</v>
      </c>
    </row>
    <row r="421" spans="1:9" x14ac:dyDescent="0.3">
      <c r="A421" s="70">
        <v>27</v>
      </c>
      <c r="B421" s="70" t="s">
        <v>851</v>
      </c>
      <c r="C421" s="71" t="s">
        <v>852</v>
      </c>
      <c r="D421" s="71" t="s">
        <v>324</v>
      </c>
      <c r="E421" s="72">
        <v>394</v>
      </c>
      <c r="F421" s="72">
        <v>7</v>
      </c>
      <c r="G421" s="72">
        <v>401</v>
      </c>
      <c r="H421" s="71" t="s">
        <v>14</v>
      </c>
      <c r="I421" s="70" t="s">
        <v>20</v>
      </c>
    </row>
    <row r="422" spans="1:9" x14ac:dyDescent="0.3">
      <c r="A422" s="70">
        <v>28</v>
      </c>
      <c r="B422" s="70" t="s">
        <v>853</v>
      </c>
      <c r="C422" s="71" t="s">
        <v>854</v>
      </c>
      <c r="D422" s="71" t="s">
        <v>436</v>
      </c>
      <c r="E422" s="72">
        <v>877</v>
      </c>
      <c r="F422" s="72">
        <v>16</v>
      </c>
      <c r="G422" s="72">
        <v>893</v>
      </c>
      <c r="H422" s="71" t="s">
        <v>14</v>
      </c>
      <c r="I422" s="70" t="s">
        <v>20</v>
      </c>
    </row>
    <row r="423" spans="1:9" x14ac:dyDescent="0.3">
      <c r="A423" s="70">
        <v>29</v>
      </c>
      <c r="B423" s="70" t="s">
        <v>855</v>
      </c>
      <c r="C423" s="71" t="s">
        <v>856</v>
      </c>
      <c r="D423" s="71" t="s">
        <v>128</v>
      </c>
      <c r="E423" s="72">
        <v>922</v>
      </c>
      <c r="F423" s="72">
        <v>17</v>
      </c>
      <c r="G423" s="72">
        <v>939</v>
      </c>
      <c r="H423" s="71" t="s">
        <v>14</v>
      </c>
      <c r="I423" s="70" t="s">
        <v>20</v>
      </c>
    </row>
    <row r="424" spans="1:9" x14ac:dyDescent="0.3">
      <c r="A424" s="70">
        <v>30</v>
      </c>
      <c r="B424" s="70" t="s">
        <v>857</v>
      </c>
      <c r="C424" s="71" t="s">
        <v>858</v>
      </c>
      <c r="D424" s="71" t="s">
        <v>859</v>
      </c>
      <c r="E424" s="72">
        <v>9.5</v>
      </c>
      <c r="F424" s="72">
        <v>0</v>
      </c>
      <c r="G424" s="72">
        <v>9.5</v>
      </c>
      <c r="H424" s="71" t="s">
        <v>14</v>
      </c>
      <c r="I424" s="70" t="s">
        <v>20</v>
      </c>
    </row>
    <row r="425" spans="1:9" x14ac:dyDescent="0.3">
      <c r="A425" s="70">
        <v>31</v>
      </c>
      <c r="B425" s="70" t="s">
        <v>860</v>
      </c>
      <c r="C425" s="71" t="s">
        <v>861</v>
      </c>
      <c r="D425" s="71" t="s">
        <v>146</v>
      </c>
      <c r="E425" s="72">
        <v>307</v>
      </c>
      <c r="F425" s="72">
        <v>6</v>
      </c>
      <c r="G425" s="72">
        <v>313</v>
      </c>
      <c r="H425" s="71" t="s">
        <v>14</v>
      </c>
      <c r="I425" s="70" t="s">
        <v>20</v>
      </c>
    </row>
    <row r="426" spans="1:9" x14ac:dyDescent="0.3">
      <c r="A426" s="70">
        <v>32</v>
      </c>
      <c r="B426" s="70" t="s">
        <v>862</v>
      </c>
      <c r="C426" s="71" t="s">
        <v>863</v>
      </c>
      <c r="D426" s="71" t="s">
        <v>864</v>
      </c>
      <c r="E426" s="72">
        <v>635</v>
      </c>
      <c r="F426" s="72">
        <v>11</v>
      </c>
      <c r="G426" s="72">
        <v>646</v>
      </c>
      <c r="H426" s="71" t="s">
        <v>14</v>
      </c>
      <c r="I426" s="70" t="s">
        <v>20</v>
      </c>
    </row>
    <row r="427" spans="1:9" x14ac:dyDescent="0.3">
      <c r="A427" s="70">
        <v>33</v>
      </c>
      <c r="B427" s="70" t="s">
        <v>865</v>
      </c>
      <c r="C427" s="71" t="s">
        <v>866</v>
      </c>
      <c r="D427" s="71" t="s">
        <v>110</v>
      </c>
      <c r="E427" s="72">
        <v>781</v>
      </c>
      <c r="F427" s="72">
        <v>14</v>
      </c>
      <c r="G427" s="72">
        <v>795</v>
      </c>
      <c r="H427" s="71" t="s">
        <v>14</v>
      </c>
      <c r="I427" s="70" t="s">
        <v>20</v>
      </c>
    </row>
    <row r="428" spans="1:9" x14ac:dyDescent="0.3">
      <c r="A428" s="70">
        <v>34</v>
      </c>
      <c r="B428" s="70" t="s">
        <v>867</v>
      </c>
      <c r="C428" s="71" t="s">
        <v>868</v>
      </c>
      <c r="D428" s="71" t="s">
        <v>131</v>
      </c>
      <c r="E428" s="72">
        <v>415</v>
      </c>
      <c r="F428" s="72">
        <v>8</v>
      </c>
      <c r="G428" s="72">
        <v>423</v>
      </c>
      <c r="H428" s="71" t="s">
        <v>14</v>
      </c>
      <c r="I428" s="70" t="s">
        <v>20</v>
      </c>
    </row>
    <row r="429" spans="1:9" x14ac:dyDescent="0.3">
      <c r="A429" s="70">
        <v>35</v>
      </c>
      <c r="B429" s="70" t="s">
        <v>869</v>
      </c>
      <c r="C429" s="71" t="s">
        <v>870</v>
      </c>
      <c r="D429" s="71" t="s">
        <v>26</v>
      </c>
      <c r="E429" s="72">
        <v>4</v>
      </c>
      <c r="F429" s="72">
        <v>0</v>
      </c>
      <c r="G429" s="72">
        <v>4</v>
      </c>
      <c r="H429" s="71" t="s">
        <v>14</v>
      </c>
      <c r="I429" s="70" t="s">
        <v>20</v>
      </c>
    </row>
    <row r="430" spans="1:9" x14ac:dyDescent="0.3">
      <c r="A430" s="70">
        <v>36</v>
      </c>
      <c r="B430" s="70" t="s">
        <v>871</v>
      </c>
      <c r="C430" s="71" t="s">
        <v>872</v>
      </c>
      <c r="D430" s="71" t="s">
        <v>873</v>
      </c>
      <c r="E430" s="72">
        <v>821</v>
      </c>
      <c r="F430" s="72">
        <v>15</v>
      </c>
      <c r="G430" s="72">
        <v>836</v>
      </c>
      <c r="H430" s="71" t="s">
        <v>14</v>
      </c>
      <c r="I430" s="70" t="s">
        <v>20</v>
      </c>
    </row>
    <row r="431" spans="1:9" x14ac:dyDescent="0.3">
      <c r="A431" s="70">
        <v>37</v>
      </c>
      <c r="B431" s="70" t="s">
        <v>874</v>
      </c>
      <c r="C431" s="71" t="s">
        <v>875</v>
      </c>
      <c r="D431" s="71" t="s">
        <v>876</v>
      </c>
      <c r="E431" s="72">
        <v>1544</v>
      </c>
      <c r="F431" s="72">
        <v>28</v>
      </c>
      <c r="G431" s="72">
        <v>1572</v>
      </c>
      <c r="H431" s="71" t="s">
        <v>14</v>
      </c>
      <c r="I431" s="70" t="s">
        <v>20</v>
      </c>
    </row>
    <row r="432" spans="1:9" x14ac:dyDescent="0.3">
      <c r="A432" s="70">
        <v>38</v>
      </c>
      <c r="B432" s="70" t="s">
        <v>877</v>
      </c>
      <c r="C432" s="71" t="s">
        <v>878</v>
      </c>
      <c r="D432" s="71" t="s">
        <v>40</v>
      </c>
      <c r="E432" s="72">
        <v>1380</v>
      </c>
      <c r="F432" s="72">
        <v>25</v>
      </c>
      <c r="G432" s="72">
        <v>1405</v>
      </c>
      <c r="H432" s="71" t="s">
        <v>14</v>
      </c>
      <c r="I432" s="70" t="s">
        <v>20</v>
      </c>
    </row>
    <row r="433" spans="1:9" x14ac:dyDescent="0.3">
      <c r="A433" s="70">
        <v>39</v>
      </c>
      <c r="B433" s="70" t="s">
        <v>879</v>
      </c>
      <c r="C433" s="71" t="s">
        <v>880</v>
      </c>
      <c r="D433" s="71" t="s">
        <v>23</v>
      </c>
      <c r="E433" s="72">
        <v>885</v>
      </c>
      <c r="F433" s="72">
        <v>16</v>
      </c>
      <c r="G433" s="72">
        <v>901</v>
      </c>
      <c r="H433" s="71" t="s">
        <v>14</v>
      </c>
      <c r="I433" s="70" t="s">
        <v>20</v>
      </c>
    </row>
    <row r="434" spans="1:9" x14ac:dyDescent="0.3">
      <c r="A434" s="70">
        <v>40</v>
      </c>
      <c r="B434" s="70" t="s">
        <v>881</v>
      </c>
      <c r="C434" s="71" t="s">
        <v>882</v>
      </c>
      <c r="D434" s="71" t="s">
        <v>77</v>
      </c>
      <c r="E434" s="72">
        <v>606</v>
      </c>
      <c r="F434" s="72">
        <v>11</v>
      </c>
      <c r="G434" s="72">
        <v>617</v>
      </c>
      <c r="H434" s="71" t="s">
        <v>14</v>
      </c>
      <c r="I434" s="70" t="s">
        <v>20</v>
      </c>
    </row>
    <row r="435" spans="1:9" x14ac:dyDescent="0.3">
      <c r="A435" s="70">
        <v>41</v>
      </c>
      <c r="B435" s="70" t="s">
        <v>883</v>
      </c>
      <c r="C435" s="71" t="s">
        <v>884</v>
      </c>
      <c r="D435" s="71" t="s">
        <v>23</v>
      </c>
      <c r="E435" s="72">
        <v>340</v>
      </c>
      <c r="F435" s="72">
        <v>6</v>
      </c>
      <c r="G435" s="72">
        <v>346</v>
      </c>
      <c r="H435" s="71" t="s">
        <v>14</v>
      </c>
      <c r="I435" s="70" t="s">
        <v>20</v>
      </c>
    </row>
    <row r="436" spans="1:9" x14ac:dyDescent="0.3">
      <c r="A436" s="70">
        <v>42</v>
      </c>
      <c r="B436" s="70" t="s">
        <v>885</v>
      </c>
      <c r="C436" s="71" t="s">
        <v>886</v>
      </c>
      <c r="D436" s="71" t="s">
        <v>19</v>
      </c>
      <c r="E436" s="72">
        <v>1905</v>
      </c>
      <c r="F436" s="72">
        <v>34</v>
      </c>
      <c r="G436" s="72">
        <v>1939</v>
      </c>
      <c r="H436" s="71" t="s">
        <v>14</v>
      </c>
      <c r="I436" s="70" t="s">
        <v>20</v>
      </c>
    </row>
    <row r="437" spans="1:9" x14ac:dyDescent="0.3">
      <c r="A437" s="70">
        <v>43</v>
      </c>
      <c r="B437" s="70" t="s">
        <v>887</v>
      </c>
      <c r="C437" s="71" t="s">
        <v>888</v>
      </c>
      <c r="D437" s="71" t="s">
        <v>23</v>
      </c>
      <c r="E437" s="72">
        <v>1146</v>
      </c>
      <c r="F437" s="72">
        <v>21</v>
      </c>
      <c r="G437" s="72">
        <v>1167</v>
      </c>
      <c r="H437" s="71" t="s">
        <v>14</v>
      </c>
      <c r="I437" s="70" t="s">
        <v>20</v>
      </c>
    </row>
    <row r="438" spans="1:9" x14ac:dyDescent="0.3">
      <c r="A438" s="70">
        <v>44</v>
      </c>
      <c r="B438" s="70" t="s">
        <v>889</v>
      </c>
      <c r="C438" s="71" t="s">
        <v>890</v>
      </c>
      <c r="D438" s="71" t="s">
        <v>52</v>
      </c>
      <c r="E438" s="72">
        <v>398</v>
      </c>
      <c r="F438" s="72">
        <v>7</v>
      </c>
      <c r="G438" s="72">
        <v>405</v>
      </c>
      <c r="H438" s="71" t="s">
        <v>14</v>
      </c>
      <c r="I438" s="70" t="s">
        <v>20</v>
      </c>
    </row>
    <row r="439" spans="1:9" x14ac:dyDescent="0.3">
      <c r="A439" s="70">
        <v>45</v>
      </c>
      <c r="B439" s="70" t="s">
        <v>891</v>
      </c>
      <c r="C439" s="71" t="s">
        <v>892</v>
      </c>
      <c r="D439" s="71" t="s">
        <v>252</v>
      </c>
      <c r="E439" s="72">
        <v>1275</v>
      </c>
      <c r="F439" s="72">
        <v>23</v>
      </c>
      <c r="G439" s="72">
        <v>1298</v>
      </c>
      <c r="H439" s="71" t="s">
        <v>14</v>
      </c>
      <c r="I439" s="70" t="s">
        <v>20</v>
      </c>
    </row>
    <row r="440" spans="1:9" x14ac:dyDescent="0.3">
      <c r="A440" s="70">
        <v>46</v>
      </c>
      <c r="B440" s="70" t="s">
        <v>893</v>
      </c>
      <c r="C440" s="71" t="s">
        <v>894</v>
      </c>
      <c r="D440" s="71" t="s">
        <v>895</v>
      </c>
      <c r="E440" s="72">
        <v>2040</v>
      </c>
      <c r="F440" s="72">
        <v>37</v>
      </c>
      <c r="G440" s="72">
        <v>2077</v>
      </c>
      <c r="H440" s="71" t="s">
        <v>14</v>
      </c>
      <c r="I440" s="70" t="s">
        <v>20</v>
      </c>
    </row>
    <row r="441" spans="1:9" x14ac:dyDescent="0.3">
      <c r="A441" s="70">
        <v>47</v>
      </c>
      <c r="B441" s="70" t="s">
        <v>896</v>
      </c>
      <c r="C441" s="71" t="s">
        <v>897</v>
      </c>
      <c r="D441" s="71" t="s">
        <v>212</v>
      </c>
      <c r="E441" s="72">
        <v>2521</v>
      </c>
      <c r="F441" s="72">
        <v>46</v>
      </c>
      <c r="G441" s="72">
        <v>2567</v>
      </c>
      <c r="H441" s="71" t="s">
        <v>14</v>
      </c>
      <c r="I441" s="70" t="s">
        <v>20</v>
      </c>
    </row>
    <row r="442" spans="1:9" x14ac:dyDescent="0.3">
      <c r="A442" s="70">
        <v>48</v>
      </c>
      <c r="B442" s="70" t="s">
        <v>898</v>
      </c>
      <c r="C442" s="71" t="s">
        <v>899</v>
      </c>
      <c r="D442" s="71" t="s">
        <v>149</v>
      </c>
      <c r="E442" s="72">
        <v>1629</v>
      </c>
      <c r="F442" s="72">
        <v>29</v>
      </c>
      <c r="G442" s="72">
        <v>1658</v>
      </c>
      <c r="H442" s="71" t="s">
        <v>14</v>
      </c>
      <c r="I442" s="70" t="s">
        <v>20</v>
      </c>
    </row>
    <row r="443" spans="1:9" x14ac:dyDescent="0.3">
      <c r="A443" s="70">
        <v>49</v>
      </c>
      <c r="B443" s="70" t="s">
        <v>900</v>
      </c>
      <c r="C443" s="71" t="s">
        <v>901</v>
      </c>
      <c r="D443" s="71" t="s">
        <v>23</v>
      </c>
      <c r="E443" s="72">
        <v>1067</v>
      </c>
      <c r="F443" s="72">
        <v>19</v>
      </c>
      <c r="G443" s="72">
        <v>1086</v>
      </c>
      <c r="H443" s="71" t="s">
        <v>14</v>
      </c>
      <c r="I443" s="70" t="s">
        <v>20</v>
      </c>
    </row>
    <row r="444" spans="1:9" x14ac:dyDescent="0.3">
      <c r="A444" s="70">
        <v>50</v>
      </c>
      <c r="B444" s="70" t="s">
        <v>902</v>
      </c>
      <c r="C444" s="71" t="s">
        <v>903</v>
      </c>
      <c r="D444" s="71" t="s">
        <v>32</v>
      </c>
      <c r="E444" s="72">
        <v>896</v>
      </c>
      <c r="F444" s="72">
        <v>16</v>
      </c>
      <c r="G444" s="72">
        <v>912</v>
      </c>
      <c r="H444" s="71" t="s">
        <v>14</v>
      </c>
      <c r="I444" s="70" t="s">
        <v>20</v>
      </c>
    </row>
    <row r="445" spans="1:9" x14ac:dyDescent="0.3">
      <c r="A445" s="70">
        <v>51</v>
      </c>
      <c r="B445" s="70" t="s">
        <v>904</v>
      </c>
      <c r="C445" s="71" t="s">
        <v>905</v>
      </c>
      <c r="D445" s="71" t="s">
        <v>86</v>
      </c>
      <c r="E445" s="72">
        <v>1706</v>
      </c>
      <c r="F445" s="72">
        <v>31</v>
      </c>
      <c r="G445" s="72">
        <v>1737</v>
      </c>
      <c r="H445" s="71" t="s">
        <v>14</v>
      </c>
      <c r="I445" s="70" t="s">
        <v>20</v>
      </c>
    </row>
    <row r="446" spans="1:9" x14ac:dyDescent="0.3">
      <c r="A446" s="70">
        <v>52</v>
      </c>
      <c r="B446" s="70" t="s">
        <v>906</v>
      </c>
      <c r="C446" s="71" t="s">
        <v>907</v>
      </c>
      <c r="D446" s="71" t="s">
        <v>86</v>
      </c>
      <c r="E446" s="72">
        <v>1001</v>
      </c>
      <c r="F446" s="72">
        <v>18</v>
      </c>
      <c r="G446" s="72">
        <v>1019</v>
      </c>
      <c r="H446" s="71" t="s">
        <v>14</v>
      </c>
      <c r="I446" s="70" t="s">
        <v>20</v>
      </c>
    </row>
    <row r="447" spans="1:9" x14ac:dyDescent="0.3">
      <c r="A447" s="70">
        <v>53</v>
      </c>
      <c r="B447" s="70" t="s">
        <v>908</v>
      </c>
      <c r="C447" s="71" t="s">
        <v>909</v>
      </c>
      <c r="D447" s="71" t="s">
        <v>19</v>
      </c>
      <c r="E447" s="72">
        <v>902</v>
      </c>
      <c r="F447" s="72">
        <v>16</v>
      </c>
      <c r="G447" s="72">
        <v>918</v>
      </c>
      <c r="H447" s="71" t="s">
        <v>14</v>
      </c>
      <c r="I447" s="70" t="s">
        <v>20</v>
      </c>
    </row>
    <row r="448" spans="1:9" x14ac:dyDescent="0.3">
      <c r="A448" s="70">
        <v>54</v>
      </c>
      <c r="B448" s="70" t="s">
        <v>910</v>
      </c>
      <c r="C448" s="71" t="s">
        <v>911</v>
      </c>
      <c r="D448" s="71" t="s">
        <v>104</v>
      </c>
      <c r="E448" s="72">
        <v>756</v>
      </c>
      <c r="F448" s="72">
        <v>14</v>
      </c>
      <c r="G448" s="72">
        <v>770</v>
      </c>
      <c r="H448" s="71" t="s">
        <v>14</v>
      </c>
      <c r="I448" s="70" t="s">
        <v>20</v>
      </c>
    </row>
    <row r="449" spans="1:9" x14ac:dyDescent="0.3">
      <c r="A449" s="70">
        <v>55</v>
      </c>
      <c r="B449" s="70" t="s">
        <v>912</v>
      </c>
      <c r="C449" s="71" t="s">
        <v>913</v>
      </c>
      <c r="D449" s="71" t="s">
        <v>186</v>
      </c>
      <c r="E449" s="72">
        <v>921</v>
      </c>
      <c r="F449" s="72">
        <v>17</v>
      </c>
      <c r="G449" s="72">
        <v>938</v>
      </c>
      <c r="H449" s="71" t="s">
        <v>14</v>
      </c>
      <c r="I449" s="70" t="s">
        <v>20</v>
      </c>
    </row>
    <row r="450" spans="1:9" x14ac:dyDescent="0.3">
      <c r="A450" s="70">
        <v>56</v>
      </c>
      <c r="B450" s="70" t="s">
        <v>914</v>
      </c>
      <c r="C450" s="71" t="s">
        <v>915</v>
      </c>
      <c r="D450" s="71" t="s">
        <v>649</v>
      </c>
      <c r="E450" s="72">
        <v>512</v>
      </c>
      <c r="F450" s="72">
        <v>9</v>
      </c>
      <c r="G450" s="72">
        <v>521</v>
      </c>
      <c r="H450" s="71" t="s">
        <v>14</v>
      </c>
      <c r="I450" s="70" t="s">
        <v>20</v>
      </c>
    </row>
    <row r="451" spans="1:9" x14ac:dyDescent="0.3">
      <c r="A451" s="70">
        <v>57</v>
      </c>
      <c r="B451" s="70" t="s">
        <v>916</v>
      </c>
      <c r="C451" s="71" t="s">
        <v>917</v>
      </c>
      <c r="D451" s="71" t="s">
        <v>131</v>
      </c>
      <c r="E451" s="72">
        <v>1127</v>
      </c>
      <c r="F451" s="72">
        <v>20</v>
      </c>
      <c r="G451" s="72">
        <v>1147</v>
      </c>
      <c r="H451" s="71" t="s">
        <v>14</v>
      </c>
      <c r="I451" s="70" t="s">
        <v>20</v>
      </c>
    </row>
    <row r="452" spans="1:9" x14ac:dyDescent="0.3">
      <c r="A452" s="70">
        <v>58</v>
      </c>
      <c r="B452" s="70" t="s">
        <v>918</v>
      </c>
      <c r="C452" s="71" t="s">
        <v>919</v>
      </c>
      <c r="D452" s="71" t="s">
        <v>52</v>
      </c>
      <c r="E452" s="72">
        <v>1461</v>
      </c>
      <c r="F452" s="72">
        <v>26</v>
      </c>
      <c r="G452" s="72">
        <v>1487</v>
      </c>
      <c r="H452" s="71" t="s">
        <v>14</v>
      </c>
      <c r="I452" s="70" t="s">
        <v>20</v>
      </c>
    </row>
    <row r="453" spans="1:9" x14ac:dyDescent="0.3">
      <c r="A453" s="70">
        <v>59</v>
      </c>
      <c r="B453" s="70" t="s">
        <v>920</v>
      </c>
      <c r="C453" s="71" t="s">
        <v>921</v>
      </c>
      <c r="D453" s="71" t="s">
        <v>922</v>
      </c>
      <c r="E453" s="72">
        <v>774</v>
      </c>
      <c r="F453" s="72">
        <v>14</v>
      </c>
      <c r="G453" s="72">
        <v>788</v>
      </c>
      <c r="H453" s="71" t="s">
        <v>14</v>
      </c>
      <c r="I453" s="70" t="s">
        <v>20</v>
      </c>
    </row>
    <row r="454" spans="1:9" x14ac:dyDescent="0.3">
      <c r="A454" s="70">
        <v>60</v>
      </c>
      <c r="B454" s="70" t="s">
        <v>923</v>
      </c>
      <c r="C454" s="71" t="s">
        <v>924</v>
      </c>
      <c r="D454" s="71" t="s">
        <v>116</v>
      </c>
      <c r="E454" s="72">
        <v>625</v>
      </c>
      <c r="F454" s="72">
        <v>11</v>
      </c>
      <c r="G454" s="72">
        <v>636</v>
      </c>
      <c r="H454" s="71" t="s">
        <v>14</v>
      </c>
      <c r="I454" s="70" t="s">
        <v>20</v>
      </c>
    </row>
    <row r="455" spans="1:9" x14ac:dyDescent="0.3">
      <c r="A455" s="70">
        <v>61</v>
      </c>
      <c r="B455" s="70" t="s">
        <v>925</v>
      </c>
      <c r="C455" s="71" t="s">
        <v>926</v>
      </c>
      <c r="D455" s="71" t="s">
        <v>101</v>
      </c>
      <c r="E455" s="72">
        <v>742</v>
      </c>
      <c r="F455" s="72">
        <v>13</v>
      </c>
      <c r="G455" s="72">
        <v>755</v>
      </c>
      <c r="H455" s="71" t="s">
        <v>14</v>
      </c>
      <c r="I455" s="70" t="s">
        <v>20</v>
      </c>
    </row>
    <row r="456" spans="1:9" x14ac:dyDescent="0.3">
      <c r="A456" s="70">
        <v>62</v>
      </c>
      <c r="B456" s="70" t="s">
        <v>927</v>
      </c>
      <c r="C456" s="71" t="s">
        <v>928</v>
      </c>
      <c r="D456" s="71" t="s">
        <v>110</v>
      </c>
      <c r="E456" s="72">
        <v>714</v>
      </c>
      <c r="F456" s="72">
        <v>13</v>
      </c>
      <c r="G456" s="72">
        <v>727</v>
      </c>
      <c r="H456" s="71" t="s">
        <v>14</v>
      </c>
      <c r="I456" s="70" t="s">
        <v>20</v>
      </c>
    </row>
    <row r="457" spans="1:9" x14ac:dyDescent="0.3">
      <c r="A457" s="70">
        <v>63</v>
      </c>
      <c r="B457" s="70" t="s">
        <v>929</v>
      </c>
      <c r="C457" s="71" t="s">
        <v>930</v>
      </c>
      <c r="D457" s="71" t="s">
        <v>236</v>
      </c>
      <c r="E457" s="72">
        <v>1911</v>
      </c>
      <c r="F457" s="72">
        <v>35</v>
      </c>
      <c r="G457" s="72">
        <v>1946</v>
      </c>
      <c r="H457" s="71" t="s">
        <v>14</v>
      </c>
      <c r="I457" s="70" t="s">
        <v>20</v>
      </c>
    </row>
    <row r="458" spans="1:9" x14ac:dyDescent="0.3">
      <c r="A458" s="70">
        <v>64</v>
      </c>
      <c r="B458" s="70" t="s">
        <v>931</v>
      </c>
      <c r="C458" s="71" t="s">
        <v>932</v>
      </c>
      <c r="D458" s="71" t="s">
        <v>933</v>
      </c>
      <c r="E458" s="72">
        <v>606</v>
      </c>
      <c r="F458" s="72">
        <v>11</v>
      </c>
      <c r="G458" s="72">
        <v>617</v>
      </c>
      <c r="H458" s="71" t="s">
        <v>14</v>
      </c>
      <c r="I458" s="70" t="s">
        <v>20</v>
      </c>
    </row>
    <row r="459" spans="1:9" x14ac:dyDescent="0.3">
      <c r="A459" s="70">
        <v>65</v>
      </c>
      <c r="B459" s="70" t="s">
        <v>934</v>
      </c>
      <c r="C459" s="71" t="s">
        <v>935</v>
      </c>
      <c r="D459" s="71" t="s">
        <v>74</v>
      </c>
      <c r="E459" s="72">
        <v>957</v>
      </c>
      <c r="F459" s="72">
        <v>17</v>
      </c>
      <c r="G459" s="72">
        <v>974</v>
      </c>
      <c r="H459" s="71" t="s">
        <v>14</v>
      </c>
      <c r="I459" s="70" t="s">
        <v>20</v>
      </c>
    </row>
    <row r="460" spans="1:9" x14ac:dyDescent="0.3">
      <c r="A460" s="70">
        <v>66</v>
      </c>
      <c r="B460" s="70" t="s">
        <v>936</v>
      </c>
      <c r="C460" s="71" t="s">
        <v>937</v>
      </c>
      <c r="D460" s="71" t="s">
        <v>177</v>
      </c>
      <c r="E460" s="72">
        <v>583.75</v>
      </c>
      <c r="F460" s="72">
        <v>11</v>
      </c>
      <c r="G460" s="72">
        <v>594.75</v>
      </c>
      <c r="H460" s="71" t="s">
        <v>14</v>
      </c>
      <c r="I460" s="70" t="s">
        <v>20</v>
      </c>
    </row>
    <row r="461" spans="1:9" x14ac:dyDescent="0.3">
      <c r="A461" s="70">
        <v>67</v>
      </c>
      <c r="B461" s="70" t="s">
        <v>938</v>
      </c>
      <c r="C461" s="71" t="s">
        <v>939</v>
      </c>
      <c r="D461" s="71" t="s">
        <v>63</v>
      </c>
      <c r="E461" s="72">
        <v>748</v>
      </c>
      <c r="F461" s="72">
        <v>14</v>
      </c>
      <c r="G461" s="72">
        <v>762</v>
      </c>
      <c r="H461" s="71" t="s">
        <v>14</v>
      </c>
      <c r="I461" s="70" t="s">
        <v>20</v>
      </c>
    </row>
    <row r="462" spans="1:9" x14ac:dyDescent="0.3">
      <c r="A462" s="70">
        <v>68</v>
      </c>
      <c r="B462" s="70" t="s">
        <v>940</v>
      </c>
      <c r="C462" s="71" t="s">
        <v>941</v>
      </c>
      <c r="D462" s="71" t="s">
        <v>86</v>
      </c>
      <c r="E462" s="72">
        <v>557</v>
      </c>
      <c r="F462" s="72">
        <v>10</v>
      </c>
      <c r="G462" s="72">
        <v>567</v>
      </c>
      <c r="H462" s="71" t="s">
        <v>14</v>
      </c>
      <c r="I462" s="70" t="s">
        <v>20</v>
      </c>
    </row>
    <row r="463" spans="1:9" x14ac:dyDescent="0.3">
      <c r="A463" s="70"/>
      <c r="B463" s="70"/>
      <c r="C463" s="71"/>
      <c r="D463" s="71"/>
      <c r="E463" s="72"/>
      <c r="F463" s="72"/>
      <c r="G463" s="72"/>
      <c r="H463" s="70"/>
      <c r="I463" s="70"/>
    </row>
    <row r="464" spans="1:9" ht="15.6" x14ac:dyDescent="0.3">
      <c r="A464" s="43"/>
      <c r="B464" s="43"/>
      <c r="C464" s="43" t="s">
        <v>16</v>
      </c>
      <c r="D464" s="44"/>
      <c r="E464" s="50">
        <f>SUM(E395:E462)</f>
        <v>62692.75</v>
      </c>
      <c r="F464" s="50">
        <f>SUM(F395:F462)</f>
        <v>1131</v>
      </c>
      <c r="G464" s="51">
        <f>SUM(G395:G462)</f>
        <v>63823.75</v>
      </c>
      <c r="H464" s="43"/>
      <c r="I464" s="43"/>
    </row>
    <row r="465" spans="1:9" x14ac:dyDescent="0.3">
      <c r="D465" s="40"/>
    </row>
    <row r="466" spans="1:9" ht="18" x14ac:dyDescent="0.35">
      <c r="A466" s="102"/>
      <c r="B466" s="102"/>
      <c r="C466" s="103" t="s">
        <v>942</v>
      </c>
      <c r="D466" s="88"/>
      <c r="E466" s="104"/>
      <c r="F466" s="105"/>
      <c r="G466" s="106"/>
      <c r="H466" s="102"/>
      <c r="I466" s="102"/>
    </row>
    <row r="467" spans="1:9" x14ac:dyDescent="0.3">
      <c r="A467" s="102"/>
      <c r="B467" s="102"/>
      <c r="C467" s="102"/>
      <c r="D467" s="88"/>
      <c r="E467" s="104"/>
      <c r="F467" s="105"/>
      <c r="G467" s="106"/>
      <c r="H467" s="102"/>
      <c r="I467" s="102"/>
    </row>
    <row r="468" spans="1:9" ht="15.6" x14ac:dyDescent="0.3">
      <c r="A468" s="43" t="s">
        <v>3</v>
      </c>
      <c r="B468" s="43" t="s">
        <v>4</v>
      </c>
      <c r="C468" s="43" t="s">
        <v>5</v>
      </c>
      <c r="D468" s="44" t="s">
        <v>6</v>
      </c>
      <c r="E468" s="107" t="s">
        <v>7</v>
      </c>
      <c r="F468" s="107" t="s">
        <v>8</v>
      </c>
      <c r="G468" s="108" t="s">
        <v>9</v>
      </c>
      <c r="H468" s="43" t="s">
        <v>10</v>
      </c>
      <c r="I468" s="43" t="s">
        <v>11</v>
      </c>
    </row>
    <row r="469" spans="1:9" x14ac:dyDescent="0.3">
      <c r="A469" s="109">
        <v>1</v>
      </c>
      <c r="B469" s="110" t="s">
        <v>943</v>
      </c>
      <c r="C469" s="111" t="s">
        <v>944</v>
      </c>
      <c r="D469" s="111" t="s">
        <v>101</v>
      </c>
      <c r="E469" s="112">
        <f>SUM(G469-F469)</f>
        <v>2569.48</v>
      </c>
      <c r="F469" s="112">
        <v>0</v>
      </c>
      <c r="G469" s="113">
        <v>2569.48</v>
      </c>
      <c r="H469" s="111" t="s">
        <v>14</v>
      </c>
      <c r="I469" s="110" t="s">
        <v>15</v>
      </c>
    </row>
    <row r="470" spans="1:9" x14ac:dyDescent="0.3">
      <c r="A470" s="114">
        <v>2</v>
      </c>
      <c r="B470" s="45" t="s">
        <v>945</v>
      </c>
      <c r="C470" s="46" t="s">
        <v>946</v>
      </c>
      <c r="D470" s="46" t="s">
        <v>63</v>
      </c>
      <c r="E470" s="47">
        <f>SUM(G470-F470)</f>
        <v>2232</v>
      </c>
      <c r="F470" s="47">
        <v>0</v>
      </c>
      <c r="G470" s="115">
        <v>2232</v>
      </c>
      <c r="H470" s="46" t="s">
        <v>14</v>
      </c>
      <c r="I470" s="45" t="s">
        <v>15</v>
      </c>
    </row>
    <row r="471" spans="1:9" x14ac:dyDescent="0.3">
      <c r="A471" s="114">
        <v>3</v>
      </c>
      <c r="B471" s="45" t="s">
        <v>947</v>
      </c>
      <c r="C471" s="46" t="s">
        <v>948</v>
      </c>
      <c r="D471" s="46" t="s">
        <v>149</v>
      </c>
      <c r="E471" s="47">
        <f>SUM(G471-F471)</f>
        <v>3617.5</v>
      </c>
      <c r="F471" s="47">
        <v>0</v>
      </c>
      <c r="G471" s="115">
        <v>3617.5</v>
      </c>
      <c r="H471" s="46" t="s">
        <v>14</v>
      </c>
      <c r="I471" s="45" t="s">
        <v>15</v>
      </c>
    </row>
    <row r="472" spans="1:9" x14ac:dyDescent="0.3">
      <c r="A472" s="114">
        <v>4</v>
      </c>
      <c r="B472" s="45" t="s">
        <v>949</v>
      </c>
      <c r="C472" s="46" t="s">
        <v>950</v>
      </c>
      <c r="D472" s="46" t="s">
        <v>649</v>
      </c>
      <c r="E472" s="47">
        <f>SUM(G472-F472)</f>
        <v>1588.55</v>
      </c>
      <c r="F472" s="47">
        <v>0</v>
      </c>
      <c r="G472" s="115">
        <v>1588.55</v>
      </c>
      <c r="H472" s="46" t="s">
        <v>14</v>
      </c>
      <c r="I472" s="45" t="s">
        <v>15</v>
      </c>
    </row>
    <row r="473" spans="1:9" x14ac:dyDescent="0.3">
      <c r="A473" s="114">
        <v>5</v>
      </c>
      <c r="B473" s="45" t="s">
        <v>951</v>
      </c>
      <c r="C473" s="46" t="s">
        <v>952</v>
      </c>
      <c r="D473" s="46" t="s">
        <v>953</v>
      </c>
      <c r="E473" s="47">
        <f>SUM(G473-F473)</f>
        <v>7318</v>
      </c>
      <c r="F473" s="47">
        <v>0</v>
      </c>
      <c r="G473" s="115">
        <v>7318</v>
      </c>
      <c r="H473" s="46" t="s">
        <v>14</v>
      </c>
      <c r="I473" s="45" t="s">
        <v>15</v>
      </c>
    </row>
    <row r="474" spans="1:9" x14ac:dyDescent="0.3">
      <c r="A474" s="45"/>
      <c r="B474" s="45"/>
      <c r="C474" s="46"/>
      <c r="D474" s="46"/>
      <c r="E474" s="116"/>
      <c r="F474" s="47"/>
      <c r="G474" s="117"/>
      <c r="H474" s="45"/>
      <c r="I474" s="45"/>
    </row>
    <row r="475" spans="1:9" ht="15.6" x14ac:dyDescent="0.3">
      <c r="A475" s="118"/>
      <c r="B475" s="118"/>
      <c r="C475" s="118" t="s">
        <v>16</v>
      </c>
      <c r="D475" s="119"/>
      <c r="E475" s="120">
        <f>SUM(E469:E474)</f>
        <v>17325.53</v>
      </c>
      <c r="F475" s="120">
        <v>0</v>
      </c>
      <c r="G475" s="121">
        <f>SUM(G469:G473)</f>
        <v>17325.53</v>
      </c>
      <c r="H475" s="118"/>
      <c r="I475" s="118"/>
    </row>
    <row r="476" spans="1:9" x14ac:dyDescent="0.3">
      <c r="A476" s="45"/>
      <c r="B476" s="45"/>
      <c r="C476" s="45"/>
      <c r="D476" s="46"/>
      <c r="E476" s="122"/>
      <c r="F476" s="122"/>
      <c r="G476" s="123"/>
      <c r="H476" s="45"/>
      <c r="I476" s="45"/>
    </row>
    <row r="477" spans="1:9" ht="15.6" x14ac:dyDescent="0.3">
      <c r="A477" s="43" t="s">
        <v>3</v>
      </c>
      <c r="B477" s="43" t="s">
        <v>4</v>
      </c>
      <c r="C477" s="43" t="s">
        <v>5</v>
      </c>
      <c r="D477" s="44" t="s">
        <v>6</v>
      </c>
      <c r="E477" s="107" t="s">
        <v>7</v>
      </c>
      <c r="F477" s="107" t="s">
        <v>8</v>
      </c>
      <c r="G477" s="108" t="s">
        <v>9</v>
      </c>
      <c r="H477" s="43" t="s">
        <v>10</v>
      </c>
      <c r="I477" s="43" t="s">
        <v>11</v>
      </c>
    </row>
    <row r="478" spans="1:9" x14ac:dyDescent="0.3">
      <c r="A478" s="45">
        <v>1</v>
      </c>
      <c r="B478" s="45" t="s">
        <v>954</v>
      </c>
      <c r="C478" s="46" t="s">
        <v>955</v>
      </c>
      <c r="D478" s="46" t="s">
        <v>107</v>
      </c>
      <c r="E478" s="47">
        <f t="shared" ref="E478:E509" si="0">SUM(G478-F478)</f>
        <v>795</v>
      </c>
      <c r="F478" s="47">
        <v>15</v>
      </c>
      <c r="G478" s="124">
        <v>810</v>
      </c>
      <c r="H478" s="46" t="s">
        <v>14</v>
      </c>
      <c r="I478" s="45" t="s">
        <v>20</v>
      </c>
    </row>
    <row r="479" spans="1:9" x14ac:dyDescent="0.3">
      <c r="A479" s="45">
        <v>2</v>
      </c>
      <c r="B479" s="45" t="s">
        <v>956</v>
      </c>
      <c r="C479" s="46" t="s">
        <v>957</v>
      </c>
      <c r="D479" s="46" t="s">
        <v>236</v>
      </c>
      <c r="E479" s="47">
        <f t="shared" si="0"/>
        <v>799</v>
      </c>
      <c r="F479" s="47">
        <v>15</v>
      </c>
      <c r="G479" s="124">
        <v>814</v>
      </c>
      <c r="H479" s="46" t="s">
        <v>14</v>
      </c>
      <c r="I479" s="45" t="s">
        <v>20</v>
      </c>
    </row>
    <row r="480" spans="1:9" x14ac:dyDescent="0.3">
      <c r="A480" s="45">
        <v>3</v>
      </c>
      <c r="B480" s="45" t="s">
        <v>958</v>
      </c>
      <c r="C480" s="46" t="s">
        <v>959</v>
      </c>
      <c r="D480" s="46" t="s">
        <v>107</v>
      </c>
      <c r="E480" s="47">
        <f t="shared" si="0"/>
        <v>798</v>
      </c>
      <c r="F480" s="47">
        <v>15</v>
      </c>
      <c r="G480" s="124">
        <v>813</v>
      </c>
      <c r="H480" s="46" t="s">
        <v>14</v>
      </c>
      <c r="I480" s="45" t="s">
        <v>20</v>
      </c>
    </row>
    <row r="481" spans="1:9" x14ac:dyDescent="0.3">
      <c r="A481" s="45">
        <v>4</v>
      </c>
      <c r="B481" s="45" t="s">
        <v>960</v>
      </c>
      <c r="C481" s="46" t="s">
        <v>961</v>
      </c>
      <c r="D481" s="46" t="s">
        <v>441</v>
      </c>
      <c r="E481" s="47">
        <f t="shared" si="0"/>
        <v>782</v>
      </c>
      <c r="F481" s="47">
        <v>15</v>
      </c>
      <c r="G481" s="124">
        <v>797</v>
      </c>
      <c r="H481" s="46" t="s">
        <v>14</v>
      </c>
      <c r="I481" s="45" t="s">
        <v>20</v>
      </c>
    </row>
    <row r="482" spans="1:9" x14ac:dyDescent="0.3">
      <c r="A482" s="45">
        <v>5</v>
      </c>
      <c r="B482" s="45" t="s">
        <v>962</v>
      </c>
      <c r="C482" s="46" t="s">
        <v>963</v>
      </c>
      <c r="D482" s="46" t="s">
        <v>649</v>
      </c>
      <c r="E482" s="47">
        <f t="shared" si="0"/>
        <v>1649</v>
      </c>
      <c r="F482" s="47">
        <v>31</v>
      </c>
      <c r="G482" s="124">
        <v>1680</v>
      </c>
      <c r="H482" s="46" t="s">
        <v>14</v>
      </c>
      <c r="I482" s="45" t="s">
        <v>20</v>
      </c>
    </row>
    <row r="483" spans="1:9" x14ac:dyDescent="0.3">
      <c r="A483" s="45">
        <v>6</v>
      </c>
      <c r="B483" s="45" t="s">
        <v>271</v>
      </c>
      <c r="C483" s="46" t="s">
        <v>964</v>
      </c>
      <c r="D483" s="46" t="s">
        <v>965</v>
      </c>
      <c r="E483" s="47">
        <f t="shared" si="0"/>
        <v>1519.5</v>
      </c>
      <c r="F483" s="47">
        <v>29</v>
      </c>
      <c r="G483" s="124">
        <v>1548.5</v>
      </c>
      <c r="H483" s="46" t="s">
        <v>14</v>
      </c>
      <c r="I483" s="45" t="s">
        <v>20</v>
      </c>
    </row>
    <row r="484" spans="1:9" x14ac:dyDescent="0.3">
      <c r="A484" s="45">
        <v>7</v>
      </c>
      <c r="B484" s="45" t="s">
        <v>966</v>
      </c>
      <c r="C484" s="46" t="s">
        <v>967</v>
      </c>
      <c r="D484" s="46" t="s">
        <v>968</v>
      </c>
      <c r="E484" s="47">
        <f t="shared" si="0"/>
        <v>1364.25</v>
      </c>
      <c r="F484" s="47">
        <v>26</v>
      </c>
      <c r="G484" s="124">
        <v>1390.25</v>
      </c>
      <c r="H484" s="46" t="s">
        <v>14</v>
      </c>
      <c r="I484" s="45" t="s">
        <v>20</v>
      </c>
    </row>
    <row r="485" spans="1:9" x14ac:dyDescent="0.3">
      <c r="A485" s="45">
        <v>8</v>
      </c>
      <c r="B485" s="45" t="s">
        <v>969</v>
      </c>
      <c r="C485" s="46" t="s">
        <v>970</v>
      </c>
      <c r="D485" s="46" t="s">
        <v>971</v>
      </c>
      <c r="E485" s="47">
        <f t="shared" si="0"/>
        <v>2154.25</v>
      </c>
      <c r="F485" s="47">
        <v>41</v>
      </c>
      <c r="G485" s="124">
        <v>2195.25</v>
      </c>
      <c r="H485" s="46" t="s">
        <v>14</v>
      </c>
      <c r="I485" s="45" t="s">
        <v>20</v>
      </c>
    </row>
    <row r="486" spans="1:9" x14ac:dyDescent="0.3">
      <c r="A486" s="45">
        <v>9</v>
      </c>
      <c r="B486" s="45" t="s">
        <v>972</v>
      </c>
      <c r="C486" s="46" t="s">
        <v>973</v>
      </c>
      <c r="D486" s="46" t="s">
        <v>974</v>
      </c>
      <c r="E486" s="47">
        <f t="shared" si="0"/>
        <v>1299.25</v>
      </c>
      <c r="F486" s="47">
        <v>25</v>
      </c>
      <c r="G486" s="124">
        <v>1324.25</v>
      </c>
      <c r="H486" s="46" t="s">
        <v>14</v>
      </c>
      <c r="I486" s="45" t="s">
        <v>20</v>
      </c>
    </row>
    <row r="487" spans="1:9" x14ac:dyDescent="0.3">
      <c r="A487" s="45">
        <v>10</v>
      </c>
      <c r="B487" s="45" t="s">
        <v>975</v>
      </c>
      <c r="C487" s="46" t="s">
        <v>976</v>
      </c>
      <c r="D487" s="46" t="s">
        <v>977</v>
      </c>
      <c r="E487" s="47">
        <f t="shared" si="0"/>
        <v>1301.25</v>
      </c>
      <c r="F487" s="47">
        <v>25</v>
      </c>
      <c r="G487" s="124">
        <v>1326.25</v>
      </c>
      <c r="H487" s="46" t="s">
        <v>14</v>
      </c>
      <c r="I487" s="45" t="s">
        <v>20</v>
      </c>
    </row>
    <row r="488" spans="1:9" x14ac:dyDescent="0.3">
      <c r="A488" s="45">
        <v>11</v>
      </c>
      <c r="B488" s="45" t="s">
        <v>978</v>
      </c>
      <c r="C488" s="46" t="s">
        <v>979</v>
      </c>
      <c r="D488" s="46" t="s">
        <v>366</v>
      </c>
      <c r="E488" s="47">
        <f t="shared" si="0"/>
        <v>1417</v>
      </c>
      <c r="F488" s="47">
        <v>27</v>
      </c>
      <c r="G488" s="124">
        <v>1444</v>
      </c>
      <c r="H488" s="46" t="s">
        <v>14</v>
      </c>
      <c r="I488" s="45" t="s">
        <v>20</v>
      </c>
    </row>
    <row r="489" spans="1:9" x14ac:dyDescent="0.3">
      <c r="A489" s="45">
        <v>12</v>
      </c>
      <c r="B489" s="45" t="s">
        <v>980</v>
      </c>
      <c r="C489" s="46" t="s">
        <v>981</v>
      </c>
      <c r="D489" s="46" t="s">
        <v>982</v>
      </c>
      <c r="E489" s="47">
        <f t="shared" si="0"/>
        <v>867.5</v>
      </c>
      <c r="F489" s="47">
        <v>16</v>
      </c>
      <c r="G489" s="124">
        <v>883.5</v>
      </c>
      <c r="H489" s="46" t="s">
        <v>14</v>
      </c>
      <c r="I489" s="45" t="s">
        <v>20</v>
      </c>
    </row>
    <row r="490" spans="1:9" x14ac:dyDescent="0.3">
      <c r="A490" s="125">
        <v>13</v>
      </c>
      <c r="B490" s="125" t="s">
        <v>983</v>
      </c>
      <c r="C490" s="126" t="s">
        <v>984</v>
      </c>
      <c r="D490" s="126" t="s">
        <v>49</v>
      </c>
      <c r="E490" s="127">
        <f t="shared" si="0"/>
        <v>1467</v>
      </c>
      <c r="F490" s="127">
        <v>28</v>
      </c>
      <c r="G490" s="128">
        <v>1495</v>
      </c>
      <c r="H490" s="126" t="s">
        <v>14</v>
      </c>
      <c r="I490" s="125" t="s">
        <v>20</v>
      </c>
    </row>
    <row r="491" spans="1:9" x14ac:dyDescent="0.3">
      <c r="A491" s="45">
        <v>14</v>
      </c>
      <c r="B491" s="45" t="s">
        <v>985</v>
      </c>
      <c r="C491" s="46" t="s">
        <v>986</v>
      </c>
      <c r="D491" s="46" t="s">
        <v>55</v>
      </c>
      <c r="E491" s="47">
        <f t="shared" si="0"/>
        <v>176</v>
      </c>
      <c r="F491" s="47">
        <v>3</v>
      </c>
      <c r="G491" s="124">
        <v>179</v>
      </c>
      <c r="H491" s="46" t="s">
        <v>14</v>
      </c>
      <c r="I491" s="45" t="s">
        <v>20</v>
      </c>
    </row>
    <row r="492" spans="1:9" x14ac:dyDescent="0.3">
      <c r="A492" s="110">
        <v>15</v>
      </c>
      <c r="B492" s="110" t="s">
        <v>987</v>
      </c>
      <c r="C492" s="111" t="s">
        <v>988</v>
      </c>
      <c r="D492" s="111" t="s">
        <v>379</v>
      </c>
      <c r="E492" s="112">
        <f t="shared" si="0"/>
        <v>1596</v>
      </c>
      <c r="F492" s="112">
        <v>30</v>
      </c>
      <c r="G492" s="129">
        <v>1626</v>
      </c>
      <c r="H492" s="111" t="s">
        <v>14</v>
      </c>
      <c r="I492" s="110" t="s">
        <v>20</v>
      </c>
    </row>
    <row r="493" spans="1:9" x14ac:dyDescent="0.3">
      <c r="A493" s="45">
        <v>16</v>
      </c>
      <c r="B493" s="45" t="s">
        <v>989</v>
      </c>
      <c r="C493" s="46" t="s">
        <v>990</v>
      </c>
      <c r="D493" s="46" t="s">
        <v>282</v>
      </c>
      <c r="E493" s="47">
        <f t="shared" si="0"/>
        <v>1182</v>
      </c>
      <c r="F493" s="47">
        <v>22</v>
      </c>
      <c r="G493" s="124">
        <v>1204</v>
      </c>
      <c r="H493" s="46" t="s">
        <v>14</v>
      </c>
      <c r="I493" s="45" t="s">
        <v>20</v>
      </c>
    </row>
    <row r="494" spans="1:9" x14ac:dyDescent="0.3">
      <c r="A494" s="45">
        <v>17</v>
      </c>
      <c r="B494" s="45" t="s">
        <v>991</v>
      </c>
      <c r="C494" s="46" t="s">
        <v>992</v>
      </c>
      <c r="D494" s="46" t="s">
        <v>971</v>
      </c>
      <c r="E494" s="47">
        <f t="shared" si="0"/>
        <v>1455.5</v>
      </c>
      <c r="F494" s="47">
        <v>27</v>
      </c>
      <c r="G494" s="124">
        <v>1482.5</v>
      </c>
      <c r="H494" s="46" t="s">
        <v>14</v>
      </c>
      <c r="I494" s="45" t="s">
        <v>20</v>
      </c>
    </row>
    <row r="495" spans="1:9" x14ac:dyDescent="0.3">
      <c r="A495" s="45">
        <v>18</v>
      </c>
      <c r="B495" s="45" t="s">
        <v>993</v>
      </c>
      <c r="C495" s="46" t="s">
        <v>994</v>
      </c>
      <c r="D495" s="46" t="s">
        <v>624</v>
      </c>
      <c r="E495" s="47">
        <f t="shared" si="0"/>
        <v>5165</v>
      </c>
      <c r="F495" s="47">
        <v>98</v>
      </c>
      <c r="G495" s="124">
        <v>5263</v>
      </c>
      <c r="H495" s="46" t="s">
        <v>14</v>
      </c>
      <c r="I495" s="45" t="s">
        <v>20</v>
      </c>
    </row>
    <row r="496" spans="1:9" x14ac:dyDescent="0.3">
      <c r="A496" s="45">
        <v>19</v>
      </c>
      <c r="B496" s="45" t="s">
        <v>995</v>
      </c>
      <c r="C496" s="46" t="s">
        <v>996</v>
      </c>
      <c r="D496" s="46" t="s">
        <v>19</v>
      </c>
      <c r="E496" s="47">
        <f t="shared" si="0"/>
        <v>778</v>
      </c>
      <c r="F496" s="47">
        <v>15</v>
      </c>
      <c r="G496" s="124">
        <v>793</v>
      </c>
      <c r="H496" s="46" t="s">
        <v>14</v>
      </c>
      <c r="I496" s="45" t="s">
        <v>20</v>
      </c>
    </row>
    <row r="497" spans="1:9" x14ac:dyDescent="0.3">
      <c r="A497" s="45">
        <v>20</v>
      </c>
      <c r="B497" s="45" t="s">
        <v>997</v>
      </c>
      <c r="C497" s="46" t="s">
        <v>998</v>
      </c>
      <c r="D497" s="46" t="s">
        <v>183</v>
      </c>
      <c r="E497" s="47">
        <f t="shared" si="0"/>
        <v>726</v>
      </c>
      <c r="F497" s="47">
        <v>14</v>
      </c>
      <c r="G497" s="124">
        <v>740</v>
      </c>
      <c r="H497" s="46" t="s">
        <v>14</v>
      </c>
      <c r="I497" s="45" t="s">
        <v>20</v>
      </c>
    </row>
    <row r="498" spans="1:9" x14ac:dyDescent="0.3">
      <c r="A498" s="45">
        <v>21</v>
      </c>
      <c r="B498" s="45" t="s">
        <v>999</v>
      </c>
      <c r="C498" s="46" t="s">
        <v>1000</v>
      </c>
      <c r="D498" s="46" t="s">
        <v>58</v>
      </c>
      <c r="E498" s="47">
        <f t="shared" si="0"/>
        <v>1450</v>
      </c>
      <c r="F498" s="47">
        <v>27</v>
      </c>
      <c r="G498" s="124">
        <v>1477</v>
      </c>
      <c r="H498" s="46" t="s">
        <v>14</v>
      </c>
      <c r="I498" s="45" t="s">
        <v>20</v>
      </c>
    </row>
    <row r="499" spans="1:9" x14ac:dyDescent="0.3">
      <c r="A499" s="45">
        <v>22</v>
      </c>
      <c r="B499" s="45" t="s">
        <v>1001</v>
      </c>
      <c r="C499" s="46" t="s">
        <v>1002</v>
      </c>
      <c r="D499" s="46" t="s">
        <v>212</v>
      </c>
      <c r="E499" s="47">
        <f t="shared" si="0"/>
        <v>852</v>
      </c>
      <c r="F499" s="47">
        <v>16</v>
      </c>
      <c r="G499" s="124">
        <v>868</v>
      </c>
      <c r="H499" s="46" t="s">
        <v>14</v>
      </c>
      <c r="I499" s="45" t="s">
        <v>20</v>
      </c>
    </row>
    <row r="500" spans="1:9" x14ac:dyDescent="0.3">
      <c r="A500" s="45">
        <v>23</v>
      </c>
      <c r="B500" s="45" t="s">
        <v>1003</v>
      </c>
      <c r="C500" s="46" t="s">
        <v>1004</v>
      </c>
      <c r="D500" s="46" t="s">
        <v>217</v>
      </c>
      <c r="E500" s="47">
        <f t="shared" si="0"/>
        <v>1437.5</v>
      </c>
      <c r="F500" s="47">
        <v>27</v>
      </c>
      <c r="G500" s="124">
        <v>1464.5</v>
      </c>
      <c r="H500" s="46" t="s">
        <v>14</v>
      </c>
      <c r="I500" s="45" t="s">
        <v>20</v>
      </c>
    </row>
    <row r="501" spans="1:9" x14ac:dyDescent="0.3">
      <c r="A501" s="45">
        <v>24</v>
      </c>
      <c r="B501" s="45" t="s">
        <v>1005</v>
      </c>
      <c r="C501" s="46" t="s">
        <v>1006</v>
      </c>
      <c r="D501" s="46" t="s">
        <v>441</v>
      </c>
      <c r="E501" s="47">
        <f t="shared" si="0"/>
        <v>5</v>
      </c>
      <c r="F501" s="47">
        <v>0</v>
      </c>
      <c r="G501" s="124">
        <v>5</v>
      </c>
      <c r="H501" s="46" t="s">
        <v>14</v>
      </c>
      <c r="I501" s="45" t="s">
        <v>20</v>
      </c>
    </row>
    <row r="502" spans="1:9" x14ac:dyDescent="0.3">
      <c r="A502" s="45">
        <v>25</v>
      </c>
      <c r="B502" s="45" t="s">
        <v>1007</v>
      </c>
      <c r="C502" s="46" t="s">
        <v>1008</v>
      </c>
      <c r="D502" s="46" t="s">
        <v>252</v>
      </c>
      <c r="E502" s="47">
        <f t="shared" si="0"/>
        <v>904</v>
      </c>
      <c r="F502" s="47">
        <v>17</v>
      </c>
      <c r="G502" s="124">
        <v>921</v>
      </c>
      <c r="H502" s="46" t="s">
        <v>14</v>
      </c>
      <c r="I502" s="45" t="s">
        <v>20</v>
      </c>
    </row>
    <row r="503" spans="1:9" x14ac:dyDescent="0.3">
      <c r="A503" s="45">
        <v>26</v>
      </c>
      <c r="B503" s="45" t="s">
        <v>1009</v>
      </c>
      <c r="C503" s="46" t="s">
        <v>1010</v>
      </c>
      <c r="D503" s="46" t="s">
        <v>156</v>
      </c>
      <c r="E503" s="47">
        <f t="shared" si="0"/>
        <v>770</v>
      </c>
      <c r="F503" s="47">
        <v>15</v>
      </c>
      <c r="G503" s="124">
        <v>785</v>
      </c>
      <c r="H503" s="46" t="s">
        <v>14</v>
      </c>
      <c r="I503" s="45" t="s">
        <v>20</v>
      </c>
    </row>
    <row r="504" spans="1:9" x14ac:dyDescent="0.3">
      <c r="A504" s="45">
        <v>27</v>
      </c>
      <c r="B504" s="45" t="s">
        <v>1011</v>
      </c>
      <c r="C504" s="46" t="s">
        <v>1012</v>
      </c>
      <c r="D504" s="46" t="s">
        <v>74</v>
      </c>
      <c r="E504" s="47">
        <f t="shared" si="0"/>
        <v>1162</v>
      </c>
      <c r="F504" s="47">
        <v>22</v>
      </c>
      <c r="G504" s="124">
        <v>1184</v>
      </c>
      <c r="H504" s="46" t="s">
        <v>14</v>
      </c>
      <c r="I504" s="45" t="s">
        <v>20</v>
      </c>
    </row>
    <row r="505" spans="1:9" x14ac:dyDescent="0.3">
      <c r="A505" s="45">
        <v>28</v>
      </c>
      <c r="B505" s="45" t="s">
        <v>749</v>
      </c>
      <c r="C505" s="46" t="s">
        <v>1013</v>
      </c>
      <c r="D505" s="46" t="s">
        <v>977</v>
      </c>
      <c r="E505" s="47">
        <f t="shared" si="0"/>
        <v>3250</v>
      </c>
      <c r="F505" s="47">
        <v>61</v>
      </c>
      <c r="G505" s="124">
        <v>3311</v>
      </c>
      <c r="H505" s="46" t="s">
        <v>14</v>
      </c>
      <c r="I505" s="45" t="s">
        <v>20</v>
      </c>
    </row>
    <row r="506" spans="1:9" x14ac:dyDescent="0.3">
      <c r="A506" s="45">
        <v>29</v>
      </c>
      <c r="B506" s="45" t="s">
        <v>1014</v>
      </c>
      <c r="C506" s="46" t="s">
        <v>1015</v>
      </c>
      <c r="D506" s="46" t="s">
        <v>1016</v>
      </c>
      <c r="E506" s="47">
        <f t="shared" si="0"/>
        <v>2310</v>
      </c>
      <c r="F506" s="47">
        <v>44</v>
      </c>
      <c r="G506" s="124">
        <v>2354</v>
      </c>
      <c r="H506" s="46" t="s">
        <v>14</v>
      </c>
      <c r="I506" s="45" t="s">
        <v>20</v>
      </c>
    </row>
    <row r="507" spans="1:9" x14ac:dyDescent="0.3">
      <c r="A507" s="45">
        <v>30</v>
      </c>
      <c r="B507" s="45" t="s">
        <v>1017</v>
      </c>
      <c r="C507" s="46" t="s">
        <v>1018</v>
      </c>
      <c r="D507" s="46" t="s">
        <v>110</v>
      </c>
      <c r="E507" s="47">
        <f t="shared" si="0"/>
        <v>2054.75</v>
      </c>
      <c r="F507" s="47">
        <v>39</v>
      </c>
      <c r="G507" s="124">
        <v>2093.75</v>
      </c>
      <c r="H507" s="46" t="s">
        <v>14</v>
      </c>
      <c r="I507" s="45" t="s">
        <v>20</v>
      </c>
    </row>
    <row r="508" spans="1:9" x14ac:dyDescent="0.3">
      <c r="A508" s="45">
        <v>31</v>
      </c>
      <c r="B508" s="45" t="s">
        <v>1019</v>
      </c>
      <c r="C508" s="46" t="s">
        <v>1020</v>
      </c>
      <c r="D508" s="46" t="s">
        <v>1021</v>
      </c>
      <c r="E508" s="47">
        <f t="shared" si="0"/>
        <v>603.17999999999995</v>
      </c>
      <c r="F508" s="47">
        <v>11</v>
      </c>
      <c r="G508" s="124">
        <v>614.17999999999995</v>
      </c>
      <c r="H508" s="46" t="s">
        <v>14</v>
      </c>
      <c r="I508" s="45" t="s">
        <v>20</v>
      </c>
    </row>
    <row r="509" spans="1:9" x14ac:dyDescent="0.3">
      <c r="A509" s="45">
        <v>32</v>
      </c>
      <c r="B509" s="45" t="s">
        <v>1022</v>
      </c>
      <c r="C509" s="46" t="s">
        <v>1023</v>
      </c>
      <c r="D509" s="46" t="s">
        <v>1024</v>
      </c>
      <c r="E509" s="47">
        <f t="shared" si="0"/>
        <v>879.25</v>
      </c>
      <c r="F509" s="47">
        <v>17</v>
      </c>
      <c r="G509" s="124">
        <v>896.25</v>
      </c>
      <c r="H509" s="46" t="s">
        <v>14</v>
      </c>
      <c r="I509" s="45" t="s">
        <v>20</v>
      </c>
    </row>
    <row r="510" spans="1:9" x14ac:dyDescent="0.3">
      <c r="A510" s="45">
        <v>33</v>
      </c>
      <c r="B510" s="45" t="s">
        <v>1025</v>
      </c>
      <c r="C510" s="46" t="s">
        <v>1026</v>
      </c>
      <c r="D510" s="46" t="s">
        <v>1027</v>
      </c>
      <c r="E510" s="47">
        <f t="shared" ref="E510:E530" si="1">SUM(G510-F510)</f>
        <v>1475</v>
      </c>
      <c r="F510" s="47">
        <v>28</v>
      </c>
      <c r="G510" s="124">
        <v>1503</v>
      </c>
      <c r="H510" s="46" t="s">
        <v>14</v>
      </c>
      <c r="I510" s="45" t="s">
        <v>20</v>
      </c>
    </row>
    <row r="511" spans="1:9" x14ac:dyDescent="0.3">
      <c r="A511" s="45">
        <v>34</v>
      </c>
      <c r="B511" s="45" t="s">
        <v>1028</v>
      </c>
      <c r="C511" s="46" t="s">
        <v>1029</v>
      </c>
      <c r="D511" s="46" t="s">
        <v>230</v>
      </c>
      <c r="E511" s="47">
        <f t="shared" si="1"/>
        <v>3128.25</v>
      </c>
      <c r="F511" s="47">
        <v>59</v>
      </c>
      <c r="G511" s="124">
        <v>3187.25</v>
      </c>
      <c r="H511" s="46" t="s">
        <v>14</v>
      </c>
      <c r="I511" s="45" t="s">
        <v>20</v>
      </c>
    </row>
    <row r="512" spans="1:9" x14ac:dyDescent="0.3">
      <c r="A512" s="45">
        <v>35</v>
      </c>
      <c r="B512" s="45" t="s">
        <v>1030</v>
      </c>
      <c r="C512" s="46" t="s">
        <v>1031</v>
      </c>
      <c r="D512" s="46" t="s">
        <v>121</v>
      </c>
      <c r="E512" s="47">
        <f t="shared" si="1"/>
        <v>3529.28</v>
      </c>
      <c r="F512" s="47">
        <v>67</v>
      </c>
      <c r="G512" s="124">
        <v>3596.28</v>
      </c>
      <c r="H512" s="46" t="s">
        <v>14</v>
      </c>
      <c r="I512" s="45" t="s">
        <v>20</v>
      </c>
    </row>
    <row r="513" spans="1:9" x14ac:dyDescent="0.3">
      <c r="A513" s="45">
        <v>36</v>
      </c>
      <c r="B513" s="45" t="s">
        <v>1032</v>
      </c>
      <c r="C513" s="46" t="s">
        <v>1033</v>
      </c>
      <c r="D513" s="46" t="s">
        <v>1034</v>
      </c>
      <c r="E513" s="47">
        <f t="shared" si="1"/>
        <v>1519.5</v>
      </c>
      <c r="F513" s="47">
        <v>29</v>
      </c>
      <c r="G513" s="124">
        <v>1548.5</v>
      </c>
      <c r="H513" s="46" t="s">
        <v>14</v>
      </c>
      <c r="I513" s="45" t="s">
        <v>20</v>
      </c>
    </row>
    <row r="514" spans="1:9" x14ac:dyDescent="0.3">
      <c r="A514" s="45">
        <v>37</v>
      </c>
      <c r="B514" s="45" t="s">
        <v>30</v>
      </c>
      <c r="C514" s="46" t="s">
        <v>1035</v>
      </c>
      <c r="D514" s="46" t="s">
        <v>1034</v>
      </c>
      <c r="E514" s="47">
        <f t="shared" si="1"/>
        <v>1519.5</v>
      </c>
      <c r="F514" s="47">
        <v>29</v>
      </c>
      <c r="G514" s="124">
        <v>1548.5</v>
      </c>
      <c r="H514" s="46" t="s">
        <v>14</v>
      </c>
      <c r="I514" s="45" t="s">
        <v>20</v>
      </c>
    </row>
    <row r="515" spans="1:9" x14ac:dyDescent="0.3">
      <c r="A515" s="45">
        <v>38</v>
      </c>
      <c r="B515" s="45" t="s">
        <v>1036</v>
      </c>
      <c r="C515" s="46" t="s">
        <v>1037</v>
      </c>
      <c r="D515" s="46" t="s">
        <v>29</v>
      </c>
      <c r="E515" s="47">
        <f t="shared" si="1"/>
        <v>2354.5</v>
      </c>
      <c r="F515" s="47">
        <v>45</v>
      </c>
      <c r="G515" s="124">
        <v>2399.5</v>
      </c>
      <c r="H515" s="46" t="s">
        <v>14</v>
      </c>
      <c r="I515" s="45" t="s">
        <v>20</v>
      </c>
    </row>
    <row r="516" spans="1:9" x14ac:dyDescent="0.3">
      <c r="A516" s="45">
        <v>39</v>
      </c>
      <c r="B516" s="45" t="s">
        <v>1038</v>
      </c>
      <c r="C516" s="46" t="s">
        <v>1039</v>
      </c>
      <c r="D516" s="46" t="s">
        <v>1040</v>
      </c>
      <c r="E516" s="47">
        <f t="shared" si="1"/>
        <v>1342.5</v>
      </c>
      <c r="F516" s="47">
        <v>25</v>
      </c>
      <c r="G516" s="124">
        <v>1367.5</v>
      </c>
      <c r="H516" s="46" t="s">
        <v>14</v>
      </c>
      <c r="I516" s="45" t="s">
        <v>20</v>
      </c>
    </row>
    <row r="517" spans="1:9" x14ac:dyDescent="0.3">
      <c r="A517" s="45">
        <v>40</v>
      </c>
      <c r="B517" s="45" t="s">
        <v>1041</v>
      </c>
      <c r="C517" s="46" t="s">
        <v>1042</v>
      </c>
      <c r="D517" s="46" t="s">
        <v>1043</v>
      </c>
      <c r="E517" s="47">
        <f t="shared" si="1"/>
        <v>1397.55</v>
      </c>
      <c r="F517" s="47">
        <v>26</v>
      </c>
      <c r="G517" s="124">
        <v>1423.55</v>
      </c>
      <c r="H517" s="46" t="s">
        <v>14</v>
      </c>
      <c r="I517" s="45" t="s">
        <v>20</v>
      </c>
    </row>
    <row r="518" spans="1:9" x14ac:dyDescent="0.3">
      <c r="A518" s="45">
        <v>41</v>
      </c>
      <c r="B518" s="45" t="s">
        <v>1044</v>
      </c>
      <c r="C518" s="46" t="s">
        <v>1045</v>
      </c>
      <c r="D518" s="46" t="s">
        <v>1046</v>
      </c>
      <c r="E518" s="47">
        <f t="shared" si="1"/>
        <v>1390</v>
      </c>
      <c r="F518" s="47">
        <v>26</v>
      </c>
      <c r="G518" s="124">
        <v>1416</v>
      </c>
      <c r="H518" s="46" t="s">
        <v>14</v>
      </c>
      <c r="I518" s="45" t="s">
        <v>20</v>
      </c>
    </row>
    <row r="519" spans="1:9" x14ac:dyDescent="0.3">
      <c r="A519" s="45">
        <v>42</v>
      </c>
      <c r="B519" s="45" t="s">
        <v>625</v>
      </c>
      <c r="C519" s="46" t="s">
        <v>1047</v>
      </c>
      <c r="D519" s="46" t="s">
        <v>1048</v>
      </c>
      <c r="E519" s="47">
        <f t="shared" si="1"/>
        <v>5561</v>
      </c>
      <c r="F519" s="47">
        <v>105</v>
      </c>
      <c r="G519" s="124">
        <v>5666</v>
      </c>
      <c r="H519" s="46" t="s">
        <v>14</v>
      </c>
      <c r="I519" s="45" t="s">
        <v>20</v>
      </c>
    </row>
    <row r="520" spans="1:9" x14ac:dyDescent="0.3">
      <c r="A520" s="45">
        <v>43</v>
      </c>
      <c r="B520" s="45" t="s">
        <v>372</v>
      </c>
      <c r="C520" s="46" t="s">
        <v>1049</v>
      </c>
      <c r="D520" s="46" t="s">
        <v>345</v>
      </c>
      <c r="E520" s="47">
        <f t="shared" si="1"/>
        <v>5399.5</v>
      </c>
      <c r="F520" s="47">
        <v>102</v>
      </c>
      <c r="G520" s="124">
        <v>5501.5</v>
      </c>
      <c r="H520" s="46" t="s">
        <v>14</v>
      </c>
      <c r="I520" s="45" t="s">
        <v>20</v>
      </c>
    </row>
    <row r="521" spans="1:9" x14ac:dyDescent="0.3">
      <c r="A521" s="45">
        <v>44</v>
      </c>
      <c r="B521" s="45" t="s">
        <v>1050</v>
      </c>
      <c r="C521" s="46" t="s">
        <v>1051</v>
      </c>
      <c r="D521" s="46" t="s">
        <v>69</v>
      </c>
      <c r="E521" s="47">
        <f t="shared" si="1"/>
        <v>4972</v>
      </c>
      <c r="F521" s="47">
        <v>94</v>
      </c>
      <c r="G521" s="124">
        <v>5066</v>
      </c>
      <c r="H521" s="46" t="s">
        <v>14</v>
      </c>
      <c r="I521" s="45" t="s">
        <v>20</v>
      </c>
    </row>
    <row r="522" spans="1:9" x14ac:dyDescent="0.3">
      <c r="A522" s="45">
        <v>45</v>
      </c>
      <c r="B522" s="45" t="s">
        <v>1052</v>
      </c>
      <c r="C522" s="46" t="s">
        <v>1053</v>
      </c>
      <c r="D522" s="46" t="s">
        <v>69</v>
      </c>
      <c r="E522" s="47">
        <f t="shared" si="1"/>
        <v>4063</v>
      </c>
      <c r="F522" s="47">
        <v>77</v>
      </c>
      <c r="G522" s="124">
        <v>4140</v>
      </c>
      <c r="H522" s="46" t="s">
        <v>14</v>
      </c>
      <c r="I522" s="45" t="s">
        <v>20</v>
      </c>
    </row>
    <row r="523" spans="1:9" x14ac:dyDescent="0.3">
      <c r="A523" s="45">
        <v>46</v>
      </c>
      <c r="B523" s="45" t="s">
        <v>1054</v>
      </c>
      <c r="C523" s="46" t="s">
        <v>1055</v>
      </c>
      <c r="D523" s="46" t="s">
        <v>257</v>
      </c>
      <c r="E523" s="47">
        <f t="shared" si="1"/>
        <v>1425</v>
      </c>
      <c r="F523" s="47">
        <v>27</v>
      </c>
      <c r="G523" s="124">
        <v>1452</v>
      </c>
      <c r="H523" s="46" t="s">
        <v>14</v>
      </c>
      <c r="I523" s="45" t="s">
        <v>20</v>
      </c>
    </row>
    <row r="524" spans="1:9" x14ac:dyDescent="0.3">
      <c r="A524" s="45">
        <v>47</v>
      </c>
      <c r="B524" s="45" t="s">
        <v>1056</v>
      </c>
      <c r="C524" s="46" t="s">
        <v>1057</v>
      </c>
      <c r="D524" s="46" t="s">
        <v>43</v>
      </c>
      <c r="E524" s="47">
        <f t="shared" si="1"/>
        <v>1.25</v>
      </c>
      <c r="F524" s="47">
        <v>0</v>
      </c>
      <c r="G524" s="124">
        <v>1.25</v>
      </c>
      <c r="H524" s="46" t="s">
        <v>14</v>
      </c>
      <c r="I524" s="45" t="s">
        <v>20</v>
      </c>
    </row>
    <row r="525" spans="1:9" x14ac:dyDescent="0.3">
      <c r="A525" s="45">
        <v>48</v>
      </c>
      <c r="B525" s="45" t="s">
        <v>1058</v>
      </c>
      <c r="C525" s="46" t="s">
        <v>1059</v>
      </c>
      <c r="D525" s="46" t="s">
        <v>26</v>
      </c>
      <c r="E525" s="47">
        <f t="shared" si="1"/>
        <v>977</v>
      </c>
      <c r="F525" s="47">
        <v>19</v>
      </c>
      <c r="G525" s="124">
        <v>996</v>
      </c>
      <c r="H525" s="46" t="s">
        <v>14</v>
      </c>
      <c r="I525" s="45" t="s">
        <v>20</v>
      </c>
    </row>
    <row r="526" spans="1:9" x14ac:dyDescent="0.3">
      <c r="A526" s="45">
        <v>49</v>
      </c>
      <c r="B526" s="45" t="s">
        <v>1060</v>
      </c>
      <c r="C526" s="46" t="s">
        <v>1061</v>
      </c>
      <c r="D526" s="46" t="s">
        <v>441</v>
      </c>
      <c r="E526" s="47">
        <f t="shared" si="1"/>
        <v>801</v>
      </c>
      <c r="F526" s="47">
        <v>15</v>
      </c>
      <c r="G526" s="124">
        <v>816</v>
      </c>
      <c r="H526" s="46" t="s">
        <v>14</v>
      </c>
      <c r="I526" s="45" t="s">
        <v>20</v>
      </c>
    </row>
    <row r="527" spans="1:9" x14ac:dyDescent="0.3">
      <c r="A527" s="45">
        <v>50</v>
      </c>
      <c r="B527" s="45" t="s">
        <v>1062</v>
      </c>
      <c r="C527" s="46" t="s">
        <v>1063</v>
      </c>
      <c r="D527" s="46" t="s">
        <v>77</v>
      </c>
      <c r="E527" s="47">
        <f t="shared" si="1"/>
        <v>763</v>
      </c>
      <c r="F527" s="47">
        <v>14</v>
      </c>
      <c r="G527" s="124">
        <v>777</v>
      </c>
      <c r="H527" s="46" t="s">
        <v>14</v>
      </c>
      <c r="I527" s="45" t="s">
        <v>20</v>
      </c>
    </row>
    <row r="528" spans="1:9" x14ac:dyDescent="0.3">
      <c r="A528" s="45">
        <v>51</v>
      </c>
      <c r="B528" s="45" t="s">
        <v>1064</v>
      </c>
      <c r="C528" s="46" t="s">
        <v>1065</v>
      </c>
      <c r="D528" s="46" t="s">
        <v>512</v>
      </c>
      <c r="E528" s="47">
        <f t="shared" si="1"/>
        <v>2751</v>
      </c>
      <c r="F528" s="47">
        <v>52</v>
      </c>
      <c r="G528" s="124">
        <v>2803</v>
      </c>
      <c r="H528" s="46" t="s">
        <v>14</v>
      </c>
      <c r="I528" s="45" t="s">
        <v>20</v>
      </c>
    </row>
    <row r="529" spans="1:9" x14ac:dyDescent="0.3">
      <c r="A529" s="45">
        <v>52</v>
      </c>
      <c r="B529" s="45" t="s">
        <v>1066</v>
      </c>
      <c r="C529" s="46" t="s">
        <v>1067</v>
      </c>
      <c r="D529" s="46" t="s">
        <v>177</v>
      </c>
      <c r="E529" s="47">
        <f t="shared" si="1"/>
        <v>834</v>
      </c>
      <c r="F529" s="47">
        <v>16</v>
      </c>
      <c r="G529" s="124">
        <v>850</v>
      </c>
      <c r="H529" s="46" t="s">
        <v>14</v>
      </c>
      <c r="I529" s="45" t="s">
        <v>20</v>
      </c>
    </row>
    <row r="530" spans="1:9" x14ac:dyDescent="0.3">
      <c r="A530" s="45">
        <v>53</v>
      </c>
      <c r="B530" s="45" t="s">
        <v>1068</v>
      </c>
      <c r="C530" s="46" t="s">
        <v>1069</v>
      </c>
      <c r="D530" s="46" t="s">
        <v>29</v>
      </c>
      <c r="E530" s="47">
        <f t="shared" si="1"/>
        <v>1005</v>
      </c>
      <c r="F530" s="47">
        <v>19</v>
      </c>
      <c r="G530" s="124">
        <v>1024</v>
      </c>
      <c r="H530" s="46" t="s">
        <v>14</v>
      </c>
      <c r="I530" s="45" t="s">
        <v>20</v>
      </c>
    </row>
    <row r="531" spans="1:9" x14ac:dyDescent="0.3">
      <c r="A531" s="125"/>
      <c r="B531" s="125"/>
      <c r="C531" s="126"/>
      <c r="D531" s="126"/>
      <c r="E531" s="116"/>
      <c r="F531" s="116"/>
      <c r="G531" s="128"/>
      <c r="H531" s="125"/>
      <c r="I531" s="125"/>
    </row>
    <row r="532" spans="1:9" ht="15.6" x14ac:dyDescent="0.3">
      <c r="A532" s="43"/>
      <c r="B532" s="43"/>
      <c r="C532" s="107" t="s">
        <v>16</v>
      </c>
      <c r="D532" s="44"/>
      <c r="E532" s="130">
        <f>SUM(E478:E531)</f>
        <v>89178.010000000009</v>
      </c>
      <c r="F532" s="130">
        <f>SUM(F478:F530)</f>
        <v>1687</v>
      </c>
      <c r="G532" s="131">
        <f>SUM(G478:G530)</f>
        <v>90865.010000000009</v>
      </c>
      <c r="H532" s="43"/>
      <c r="I532" s="43"/>
    </row>
    <row r="533" spans="1:9" x14ac:dyDescent="0.3">
      <c r="D533" s="40"/>
      <c r="G533" s="132"/>
      <c r="H533" s="133">
        <f>G532+G475</f>
        <v>108190.54000000001</v>
      </c>
    </row>
    <row r="534" spans="1:9" ht="18" x14ac:dyDescent="0.35">
      <c r="C534" s="42" t="s">
        <v>1070</v>
      </c>
      <c r="D534" s="40"/>
      <c r="E534" s="132"/>
      <c r="F534" s="132"/>
      <c r="G534" s="132"/>
    </row>
    <row r="535" spans="1:9" x14ac:dyDescent="0.3">
      <c r="D535" s="40"/>
      <c r="E535" s="132"/>
      <c r="F535" s="132"/>
      <c r="G535" s="132"/>
    </row>
    <row r="536" spans="1:9" ht="15.6" x14ac:dyDescent="0.3">
      <c r="A536" s="43" t="s">
        <v>222</v>
      </c>
      <c r="B536" s="43" t="s">
        <v>4</v>
      </c>
      <c r="C536" s="43" t="s">
        <v>5</v>
      </c>
      <c r="D536" s="44" t="s">
        <v>6</v>
      </c>
      <c r="E536" s="43" t="s">
        <v>7</v>
      </c>
      <c r="F536" s="43" t="s">
        <v>8</v>
      </c>
      <c r="G536" s="107" t="s">
        <v>9</v>
      </c>
      <c r="H536" s="43" t="s">
        <v>10</v>
      </c>
      <c r="I536" s="43" t="s">
        <v>11</v>
      </c>
    </row>
    <row r="537" spans="1:9" x14ac:dyDescent="0.3">
      <c r="A537" s="114">
        <v>1</v>
      </c>
      <c r="B537" s="70" t="s">
        <v>1071</v>
      </c>
      <c r="C537" s="71" t="s">
        <v>1072</v>
      </c>
      <c r="D537" s="71" t="s">
        <v>649</v>
      </c>
      <c r="E537" s="72">
        <v>53</v>
      </c>
      <c r="F537" s="72">
        <v>0</v>
      </c>
      <c r="G537" s="72">
        <f t="shared" ref="G537:G549" si="2">E537+F537</f>
        <v>53</v>
      </c>
      <c r="H537" s="71" t="s">
        <v>14</v>
      </c>
      <c r="I537" s="70" t="s">
        <v>15</v>
      </c>
    </row>
    <row r="538" spans="1:9" x14ac:dyDescent="0.3">
      <c r="A538" s="70"/>
      <c r="B538" s="70"/>
      <c r="C538" s="70"/>
      <c r="D538" s="71"/>
      <c r="E538" s="72"/>
      <c r="F538" s="72"/>
      <c r="G538" s="72"/>
      <c r="H538" s="70"/>
      <c r="I538" s="70"/>
    </row>
    <row r="539" spans="1:9" ht="15.6" x14ac:dyDescent="0.3">
      <c r="A539" s="118"/>
      <c r="B539" s="118"/>
      <c r="C539" s="118" t="s">
        <v>16</v>
      </c>
      <c r="D539" s="119"/>
      <c r="E539" s="120">
        <f>SUM(E537:E538)</f>
        <v>53</v>
      </c>
      <c r="F539" s="120">
        <f>SUM(F537:F538)</f>
        <v>0</v>
      </c>
      <c r="G539" s="120">
        <f>SUM(G537:G538)</f>
        <v>53</v>
      </c>
      <c r="H539" s="118"/>
      <c r="I539" s="118"/>
    </row>
    <row r="540" spans="1:9" ht="15.6" x14ac:dyDescent="0.3">
      <c r="A540" s="118"/>
      <c r="B540" s="118"/>
      <c r="C540" s="118"/>
      <c r="D540" s="119"/>
      <c r="E540" s="134"/>
      <c r="F540" s="134"/>
      <c r="G540" s="134"/>
      <c r="H540" s="118"/>
      <c r="I540" s="118"/>
    </row>
    <row r="541" spans="1:9" ht="15.6" x14ac:dyDescent="0.3">
      <c r="A541" s="43" t="s">
        <v>222</v>
      </c>
      <c r="B541" s="43" t="s">
        <v>4</v>
      </c>
      <c r="C541" s="43" t="s">
        <v>5</v>
      </c>
      <c r="D541" s="44" t="s">
        <v>6</v>
      </c>
      <c r="E541" s="43" t="s">
        <v>7</v>
      </c>
      <c r="F541" s="43" t="s">
        <v>8</v>
      </c>
      <c r="G541" s="107" t="s">
        <v>9</v>
      </c>
      <c r="H541" s="43" t="s">
        <v>10</v>
      </c>
      <c r="I541" s="43" t="s">
        <v>11</v>
      </c>
    </row>
    <row r="542" spans="1:9" x14ac:dyDescent="0.3">
      <c r="A542" s="70">
        <v>1</v>
      </c>
      <c r="B542" s="70" t="s">
        <v>1073</v>
      </c>
      <c r="C542" s="71" t="s">
        <v>1074</v>
      </c>
      <c r="D542" s="71" t="s">
        <v>1075</v>
      </c>
      <c r="E542" s="72">
        <v>880</v>
      </c>
      <c r="F542" s="72">
        <v>16</v>
      </c>
      <c r="G542" s="72">
        <v>896</v>
      </c>
      <c r="H542" s="71" t="s">
        <v>14</v>
      </c>
      <c r="I542" s="70" t="s">
        <v>20</v>
      </c>
    </row>
    <row r="543" spans="1:9" x14ac:dyDescent="0.3">
      <c r="A543" s="70">
        <v>2</v>
      </c>
      <c r="B543" s="70" t="s">
        <v>1076</v>
      </c>
      <c r="C543" s="71" t="s">
        <v>1077</v>
      </c>
      <c r="D543" s="71" t="s">
        <v>379</v>
      </c>
      <c r="E543" s="72">
        <v>1</v>
      </c>
      <c r="F543" s="72">
        <v>0</v>
      </c>
      <c r="G543" s="72">
        <f t="shared" si="2"/>
        <v>1</v>
      </c>
      <c r="H543" s="71" t="s">
        <v>14</v>
      </c>
      <c r="I543" s="70" t="s">
        <v>20</v>
      </c>
    </row>
    <row r="544" spans="1:9" x14ac:dyDescent="0.3">
      <c r="A544" s="70">
        <v>3</v>
      </c>
      <c r="B544" s="70" t="s">
        <v>1078</v>
      </c>
      <c r="C544" s="71" t="s">
        <v>1079</v>
      </c>
      <c r="D544" s="71" t="s">
        <v>1080</v>
      </c>
      <c r="E544" s="72">
        <f>G544-F544</f>
        <v>734</v>
      </c>
      <c r="F544" s="72">
        <v>14</v>
      </c>
      <c r="G544" s="72">
        <v>748</v>
      </c>
      <c r="H544" s="71" t="s">
        <v>14</v>
      </c>
      <c r="I544" s="70" t="s">
        <v>20</v>
      </c>
    </row>
    <row r="545" spans="1:9" x14ac:dyDescent="0.3">
      <c r="A545" s="70">
        <v>4</v>
      </c>
      <c r="B545" s="70" t="s">
        <v>1081</v>
      </c>
      <c r="C545" s="71" t="s">
        <v>1082</v>
      </c>
      <c r="D545" s="71" t="s">
        <v>1080</v>
      </c>
      <c r="E545" s="72">
        <v>734</v>
      </c>
      <c r="F545" s="72">
        <v>14</v>
      </c>
      <c r="G545" s="72">
        <v>748</v>
      </c>
      <c r="H545" s="71" t="s">
        <v>14</v>
      </c>
      <c r="I545" s="70" t="s">
        <v>20</v>
      </c>
    </row>
    <row r="546" spans="1:9" x14ac:dyDescent="0.3">
      <c r="A546" s="70">
        <v>5</v>
      </c>
      <c r="B546" s="70" t="s">
        <v>1083</v>
      </c>
      <c r="C546" s="71" t="s">
        <v>1084</v>
      </c>
      <c r="D546" s="71" t="s">
        <v>441</v>
      </c>
      <c r="E546" s="72">
        <v>627</v>
      </c>
      <c r="F546" s="72">
        <v>12</v>
      </c>
      <c r="G546" s="72">
        <v>639</v>
      </c>
      <c r="H546" s="71" t="s">
        <v>14</v>
      </c>
      <c r="I546" s="70" t="s">
        <v>20</v>
      </c>
    </row>
    <row r="547" spans="1:9" x14ac:dyDescent="0.3">
      <c r="A547" s="70">
        <v>6</v>
      </c>
      <c r="B547" s="70" t="s">
        <v>1085</v>
      </c>
      <c r="C547" s="71" t="s">
        <v>1086</v>
      </c>
      <c r="D547" s="71" t="s">
        <v>303</v>
      </c>
      <c r="E547" s="72">
        <v>726</v>
      </c>
      <c r="F547" s="72">
        <v>14</v>
      </c>
      <c r="G547" s="72">
        <v>740</v>
      </c>
      <c r="H547" s="71" t="s">
        <v>14</v>
      </c>
      <c r="I547" s="70" t="s">
        <v>20</v>
      </c>
    </row>
    <row r="548" spans="1:9" x14ac:dyDescent="0.3">
      <c r="A548" s="70">
        <v>7</v>
      </c>
      <c r="B548" s="70" t="s">
        <v>1054</v>
      </c>
      <c r="C548" s="71" t="s">
        <v>1087</v>
      </c>
      <c r="D548" s="71" t="s">
        <v>180</v>
      </c>
      <c r="E548" s="72">
        <v>726</v>
      </c>
      <c r="F548" s="72">
        <v>14</v>
      </c>
      <c r="G548" s="72">
        <v>740</v>
      </c>
      <c r="H548" s="71" t="s">
        <v>14</v>
      </c>
      <c r="I548" s="70" t="s">
        <v>20</v>
      </c>
    </row>
    <row r="549" spans="1:9" x14ac:dyDescent="0.3">
      <c r="A549" s="70">
        <v>8</v>
      </c>
      <c r="B549" s="70" t="s">
        <v>1088</v>
      </c>
      <c r="C549" s="71" t="s">
        <v>1089</v>
      </c>
      <c r="D549" s="71" t="s">
        <v>116</v>
      </c>
      <c r="E549" s="72">
        <v>8.64</v>
      </c>
      <c r="F549" s="72">
        <v>0</v>
      </c>
      <c r="G549" s="72">
        <f t="shared" si="2"/>
        <v>8.64</v>
      </c>
      <c r="H549" s="71" t="s">
        <v>14</v>
      </c>
      <c r="I549" s="70" t="s">
        <v>20</v>
      </c>
    </row>
    <row r="550" spans="1:9" x14ac:dyDescent="0.3">
      <c r="A550" s="70">
        <v>9</v>
      </c>
      <c r="B550" s="70" t="s">
        <v>1090</v>
      </c>
      <c r="C550" s="71" t="s">
        <v>1091</v>
      </c>
      <c r="D550" s="71" t="s">
        <v>1092</v>
      </c>
      <c r="E550" s="72">
        <v>764</v>
      </c>
      <c r="F550" s="72">
        <v>14</v>
      </c>
      <c r="G550" s="72">
        <v>778</v>
      </c>
      <c r="H550" s="71" t="s">
        <v>14</v>
      </c>
      <c r="I550" s="70" t="s">
        <v>20</v>
      </c>
    </row>
    <row r="551" spans="1:9" x14ac:dyDescent="0.3">
      <c r="A551" s="70">
        <v>10</v>
      </c>
      <c r="B551" s="70" t="s">
        <v>1093</v>
      </c>
      <c r="C551" s="71" t="s">
        <v>1094</v>
      </c>
      <c r="D551" s="71" t="s">
        <v>922</v>
      </c>
      <c r="E551" s="72">
        <v>1</v>
      </c>
      <c r="F551" s="72">
        <v>0</v>
      </c>
      <c r="G551" s="72">
        <v>1</v>
      </c>
      <c r="H551" s="71" t="s">
        <v>14</v>
      </c>
      <c r="I551" s="70" t="s">
        <v>20</v>
      </c>
    </row>
    <row r="552" spans="1:9" x14ac:dyDescent="0.3">
      <c r="A552" s="70">
        <v>11</v>
      </c>
      <c r="B552" s="70" t="s">
        <v>1095</v>
      </c>
      <c r="C552" s="71" t="s">
        <v>1096</v>
      </c>
      <c r="D552" s="71" t="s">
        <v>26</v>
      </c>
      <c r="E552" s="72">
        <v>871</v>
      </c>
      <c r="F552" s="72">
        <v>16</v>
      </c>
      <c r="G552" s="72">
        <v>887</v>
      </c>
      <c r="H552" s="71" t="s">
        <v>14</v>
      </c>
      <c r="I552" s="70" t="s">
        <v>20</v>
      </c>
    </row>
    <row r="553" spans="1:9" x14ac:dyDescent="0.3">
      <c r="A553" s="70">
        <v>12</v>
      </c>
      <c r="B553" s="70" t="s">
        <v>1097</v>
      </c>
      <c r="C553" s="71" t="s">
        <v>1098</v>
      </c>
      <c r="D553" s="71" t="s">
        <v>1099</v>
      </c>
      <c r="E553" s="72">
        <v>679</v>
      </c>
      <c r="F553" s="72">
        <v>13</v>
      </c>
      <c r="G553" s="72">
        <v>692</v>
      </c>
      <c r="H553" s="71" t="s">
        <v>14</v>
      </c>
      <c r="I553" s="70" t="s">
        <v>20</v>
      </c>
    </row>
    <row r="554" spans="1:9" x14ac:dyDescent="0.3">
      <c r="A554" s="70">
        <v>13</v>
      </c>
      <c r="B554" s="70" t="s">
        <v>1100</v>
      </c>
      <c r="C554" s="71" t="s">
        <v>1101</v>
      </c>
      <c r="D554" s="71" t="s">
        <v>1102</v>
      </c>
      <c r="E554" s="72">
        <v>586.64</v>
      </c>
      <c r="F554" s="72">
        <v>11</v>
      </c>
      <c r="G554" s="72">
        <v>597.64</v>
      </c>
      <c r="H554" s="71" t="s">
        <v>14</v>
      </c>
      <c r="I554" s="70" t="s">
        <v>220</v>
      </c>
    </row>
    <row r="555" spans="1:9" x14ac:dyDescent="0.3">
      <c r="A555" s="70"/>
      <c r="B555" s="70"/>
      <c r="C555" s="71"/>
      <c r="D555" s="71"/>
      <c r="E555" s="72"/>
      <c r="F555" s="72"/>
      <c r="G555" s="72"/>
      <c r="H555" s="135"/>
      <c r="I555" s="70"/>
    </row>
    <row r="556" spans="1:9" ht="15.6" x14ac:dyDescent="0.3">
      <c r="A556" s="43"/>
      <c r="B556" s="43"/>
      <c r="C556" s="43" t="s">
        <v>16</v>
      </c>
      <c r="D556" s="44"/>
      <c r="E556" s="50">
        <f>SUM(E542:E555)</f>
        <v>7338.2800000000007</v>
      </c>
      <c r="F556" s="50">
        <f>SUM(F537:F555)</f>
        <v>138</v>
      </c>
      <c r="G556" s="50">
        <v>7476.28</v>
      </c>
      <c r="H556" s="43"/>
      <c r="I556" s="43"/>
    </row>
    <row r="557" spans="1:9" x14ac:dyDescent="0.3">
      <c r="D557" s="40"/>
      <c r="H557" s="136">
        <f>G556+G539</f>
        <v>7529.28</v>
      </c>
    </row>
    <row r="558" spans="1:9" ht="18" x14ac:dyDescent="0.35">
      <c r="C558" s="42" t="s">
        <v>1103</v>
      </c>
      <c r="D558" s="40"/>
    </row>
    <row r="559" spans="1:9" x14ac:dyDescent="0.3">
      <c r="D559" s="40"/>
    </row>
    <row r="560" spans="1:9" ht="15.6" x14ac:dyDescent="0.3">
      <c r="A560" s="43" t="s">
        <v>222</v>
      </c>
      <c r="B560" s="43" t="s">
        <v>4</v>
      </c>
      <c r="C560" s="43" t="s">
        <v>5</v>
      </c>
      <c r="D560" s="44" t="s">
        <v>6</v>
      </c>
      <c r="E560" s="43" t="s">
        <v>7</v>
      </c>
      <c r="F560" s="43" t="s">
        <v>8</v>
      </c>
      <c r="G560" s="43" t="s">
        <v>9</v>
      </c>
      <c r="H560" s="43" t="s">
        <v>10</v>
      </c>
      <c r="I560" s="43" t="s">
        <v>11</v>
      </c>
    </row>
    <row r="561" spans="1:9" x14ac:dyDescent="0.3">
      <c r="A561" s="45">
        <v>1</v>
      </c>
      <c r="B561" s="137" t="s">
        <v>1104</v>
      </c>
      <c r="C561" s="138" t="s">
        <v>1105</v>
      </c>
      <c r="D561" s="138" t="s">
        <v>1106</v>
      </c>
      <c r="E561" s="72">
        <v>1723</v>
      </c>
      <c r="F561" s="72">
        <v>31</v>
      </c>
      <c r="G561" s="72">
        <v>1754</v>
      </c>
      <c r="H561" s="46" t="s">
        <v>14</v>
      </c>
      <c r="I561" s="45" t="s">
        <v>20</v>
      </c>
    </row>
    <row r="562" spans="1:9" x14ac:dyDescent="0.3">
      <c r="A562" s="45">
        <v>2</v>
      </c>
      <c r="B562" s="137" t="s">
        <v>1107</v>
      </c>
      <c r="C562" s="138" t="s">
        <v>1108</v>
      </c>
      <c r="D562" s="138" t="s">
        <v>1109</v>
      </c>
      <c r="E562" s="72">
        <v>1536</v>
      </c>
      <c r="F562" s="72">
        <v>27</v>
      </c>
      <c r="G562" s="72">
        <v>1563</v>
      </c>
      <c r="H562" s="46" t="s">
        <v>14</v>
      </c>
      <c r="I562" s="45" t="s">
        <v>20</v>
      </c>
    </row>
    <row r="563" spans="1:9" x14ac:dyDescent="0.3">
      <c r="A563" s="45">
        <v>3</v>
      </c>
      <c r="B563" s="137" t="s">
        <v>1110</v>
      </c>
      <c r="C563" s="138" t="s">
        <v>1111</v>
      </c>
      <c r="D563" s="138" t="s">
        <v>156</v>
      </c>
      <c r="E563" s="72">
        <v>825.8</v>
      </c>
      <c r="F563" s="72">
        <v>15</v>
      </c>
      <c r="G563" s="72">
        <v>840.8</v>
      </c>
      <c r="H563" s="46" t="s">
        <v>14</v>
      </c>
      <c r="I563" s="45" t="s">
        <v>20</v>
      </c>
    </row>
    <row r="564" spans="1:9" x14ac:dyDescent="0.3">
      <c r="A564" s="45">
        <v>4</v>
      </c>
      <c r="B564" s="137" t="s">
        <v>1112</v>
      </c>
      <c r="C564" s="138" t="s">
        <v>1113</v>
      </c>
      <c r="D564" s="138" t="s">
        <v>649</v>
      </c>
      <c r="E564" s="72">
        <v>1475.07</v>
      </c>
      <c r="F564" s="72">
        <v>26</v>
      </c>
      <c r="G564" s="72">
        <v>1501.07</v>
      </c>
      <c r="H564" s="46" t="s">
        <v>14</v>
      </c>
      <c r="I564" s="45" t="s">
        <v>20</v>
      </c>
    </row>
    <row r="565" spans="1:9" x14ac:dyDescent="0.3">
      <c r="A565" s="45">
        <v>5</v>
      </c>
      <c r="B565" s="137" t="s">
        <v>1114</v>
      </c>
      <c r="C565" s="138" t="s">
        <v>1115</v>
      </c>
      <c r="D565" s="138" t="s">
        <v>121</v>
      </c>
      <c r="E565" s="72">
        <v>1447</v>
      </c>
      <c r="F565" s="72">
        <v>26</v>
      </c>
      <c r="G565" s="72">
        <v>1473</v>
      </c>
      <c r="H565" s="46" t="s">
        <v>14</v>
      </c>
      <c r="I565" s="45" t="s">
        <v>20</v>
      </c>
    </row>
    <row r="566" spans="1:9" x14ac:dyDescent="0.3">
      <c r="A566" s="45">
        <v>6</v>
      </c>
      <c r="B566" s="137" t="s">
        <v>1116</v>
      </c>
      <c r="C566" s="138" t="s">
        <v>1117</v>
      </c>
      <c r="D566" s="138" t="s">
        <v>121</v>
      </c>
      <c r="E566" s="72">
        <v>723</v>
      </c>
      <c r="F566" s="72">
        <v>13</v>
      </c>
      <c r="G566" s="72">
        <v>736</v>
      </c>
      <c r="H566" s="46" t="s">
        <v>14</v>
      </c>
      <c r="I566" s="45" t="s">
        <v>20</v>
      </c>
    </row>
    <row r="567" spans="1:9" x14ac:dyDescent="0.3">
      <c r="A567" s="45">
        <v>7</v>
      </c>
      <c r="B567" s="137" t="s">
        <v>1118</v>
      </c>
      <c r="C567" s="138" t="s">
        <v>1119</v>
      </c>
      <c r="D567" s="138" t="s">
        <v>1120</v>
      </c>
      <c r="E567" s="72">
        <v>1023</v>
      </c>
      <c r="F567" s="72">
        <v>18</v>
      </c>
      <c r="G567" s="72">
        <v>1041</v>
      </c>
      <c r="H567" s="46" t="s">
        <v>14</v>
      </c>
      <c r="I567" s="45" t="s">
        <v>20</v>
      </c>
    </row>
    <row r="568" spans="1:9" x14ac:dyDescent="0.3">
      <c r="A568" s="45">
        <v>8</v>
      </c>
      <c r="B568" s="137" t="s">
        <v>1121</v>
      </c>
      <c r="C568" s="138" t="s">
        <v>1122</v>
      </c>
      <c r="D568" s="138" t="s">
        <v>149</v>
      </c>
      <c r="E568" s="72">
        <v>725</v>
      </c>
      <c r="F568" s="72">
        <v>13</v>
      </c>
      <c r="G568" s="72">
        <v>738</v>
      </c>
      <c r="H568" s="46" t="s">
        <v>14</v>
      </c>
      <c r="I568" s="45" t="s">
        <v>20</v>
      </c>
    </row>
    <row r="569" spans="1:9" x14ac:dyDescent="0.3">
      <c r="A569" s="45">
        <v>9</v>
      </c>
      <c r="B569" s="137" t="s">
        <v>1123</v>
      </c>
      <c r="C569" s="138" t="s">
        <v>1124</v>
      </c>
      <c r="D569" s="138" t="s">
        <v>233</v>
      </c>
      <c r="E569" s="72">
        <v>0.5</v>
      </c>
      <c r="F569" s="72">
        <v>24</v>
      </c>
      <c r="G569" s="72">
        <v>24.5</v>
      </c>
      <c r="H569" s="46" t="s">
        <v>14</v>
      </c>
      <c r="I569" s="45" t="s">
        <v>20</v>
      </c>
    </row>
    <row r="570" spans="1:9" x14ac:dyDescent="0.3">
      <c r="A570" s="45">
        <v>10</v>
      </c>
      <c r="B570" s="137" t="s">
        <v>1125</v>
      </c>
      <c r="C570" s="138" t="s">
        <v>1126</v>
      </c>
      <c r="D570" s="138" t="s">
        <v>282</v>
      </c>
      <c r="E570" s="72">
        <v>689</v>
      </c>
      <c r="F570" s="72">
        <v>12</v>
      </c>
      <c r="G570" s="72">
        <v>701</v>
      </c>
      <c r="H570" s="46" t="s">
        <v>14</v>
      </c>
      <c r="I570" s="45" t="s">
        <v>20</v>
      </c>
    </row>
    <row r="571" spans="1:9" x14ac:dyDescent="0.3">
      <c r="A571" s="45">
        <v>11</v>
      </c>
      <c r="B571" s="137" t="s">
        <v>1127</v>
      </c>
      <c r="C571" s="138" t="s">
        <v>1128</v>
      </c>
      <c r="D571" s="138" t="s">
        <v>436</v>
      </c>
      <c r="E571" s="72">
        <v>0.5</v>
      </c>
      <c r="F571" s="72">
        <v>0</v>
      </c>
      <c r="G571" s="72">
        <v>0.5</v>
      </c>
      <c r="H571" s="46" t="s">
        <v>14</v>
      </c>
      <c r="I571" s="45" t="s">
        <v>20</v>
      </c>
    </row>
    <row r="572" spans="1:9" x14ac:dyDescent="0.3">
      <c r="A572" s="45">
        <v>12</v>
      </c>
      <c r="B572" s="137" t="s">
        <v>1129</v>
      </c>
      <c r="C572" s="138" t="s">
        <v>1130</v>
      </c>
      <c r="D572" s="138" t="s">
        <v>1131</v>
      </c>
      <c r="E572" s="72">
        <v>1406.5</v>
      </c>
      <c r="F572" s="72">
        <v>25</v>
      </c>
      <c r="G572" s="72">
        <v>1431.5</v>
      </c>
      <c r="H572" s="46" t="s">
        <v>14</v>
      </c>
      <c r="I572" s="45" t="s">
        <v>20</v>
      </c>
    </row>
    <row r="573" spans="1:9" x14ac:dyDescent="0.3">
      <c r="A573" s="45">
        <v>13</v>
      </c>
      <c r="B573" s="137" t="s">
        <v>1132</v>
      </c>
      <c r="C573" s="138" t="s">
        <v>1133</v>
      </c>
      <c r="D573" s="138" t="s">
        <v>358</v>
      </c>
      <c r="E573" s="72">
        <v>1448.5</v>
      </c>
      <c r="F573" s="72">
        <v>26</v>
      </c>
      <c r="G573" s="72">
        <v>1474.5</v>
      </c>
      <c r="H573" s="46" t="s">
        <v>14</v>
      </c>
      <c r="I573" s="45" t="s">
        <v>20</v>
      </c>
    </row>
    <row r="574" spans="1:9" x14ac:dyDescent="0.3">
      <c r="A574" s="45">
        <v>14</v>
      </c>
      <c r="B574" s="137" t="s">
        <v>1134</v>
      </c>
      <c r="C574" s="138" t="s">
        <v>1135</v>
      </c>
      <c r="D574" s="138" t="s">
        <v>1136</v>
      </c>
      <c r="E574" s="72">
        <v>1573.5</v>
      </c>
      <c r="F574" s="72">
        <v>26</v>
      </c>
      <c r="G574" s="72">
        <v>1599.5</v>
      </c>
      <c r="H574" s="46" t="s">
        <v>14</v>
      </c>
      <c r="I574" s="45" t="s">
        <v>20</v>
      </c>
    </row>
    <row r="575" spans="1:9" x14ac:dyDescent="0.3">
      <c r="A575" s="45">
        <v>15</v>
      </c>
      <c r="B575" s="137" t="s">
        <v>1137</v>
      </c>
      <c r="C575" s="138" t="s">
        <v>1138</v>
      </c>
      <c r="D575" s="138" t="s">
        <v>968</v>
      </c>
      <c r="E575" s="72">
        <v>1097</v>
      </c>
      <c r="F575" s="72">
        <v>20</v>
      </c>
      <c r="G575" s="72">
        <v>1117</v>
      </c>
      <c r="H575" s="46" t="s">
        <v>14</v>
      </c>
      <c r="I575" s="45" t="s">
        <v>20</v>
      </c>
    </row>
    <row r="576" spans="1:9" x14ac:dyDescent="0.3">
      <c r="A576" s="45">
        <v>16</v>
      </c>
      <c r="B576" s="137" t="s">
        <v>1139</v>
      </c>
      <c r="C576" s="138" t="s">
        <v>1140</v>
      </c>
      <c r="D576" s="138" t="s">
        <v>968</v>
      </c>
      <c r="E576" s="72">
        <v>991</v>
      </c>
      <c r="F576" s="72">
        <v>18</v>
      </c>
      <c r="G576" s="72">
        <v>1009</v>
      </c>
      <c r="H576" s="46" t="s">
        <v>14</v>
      </c>
      <c r="I576" s="45" t="s">
        <v>20</v>
      </c>
    </row>
    <row r="577" spans="1:9" x14ac:dyDescent="0.3">
      <c r="A577" s="45">
        <v>17</v>
      </c>
      <c r="B577" s="137" t="s">
        <v>1141</v>
      </c>
      <c r="C577" s="138" t="s">
        <v>1142</v>
      </c>
      <c r="D577" s="138" t="s">
        <v>968</v>
      </c>
      <c r="E577" s="72">
        <v>1098</v>
      </c>
      <c r="F577" s="72">
        <v>20</v>
      </c>
      <c r="G577" s="72">
        <v>1118</v>
      </c>
      <c r="H577" s="46" t="s">
        <v>14</v>
      </c>
      <c r="I577" s="45" t="s">
        <v>20</v>
      </c>
    </row>
    <row r="578" spans="1:9" x14ac:dyDescent="0.3">
      <c r="A578" s="45">
        <v>18</v>
      </c>
      <c r="B578" s="137" t="s">
        <v>1143</v>
      </c>
      <c r="C578" s="138" t="s">
        <v>1144</v>
      </c>
      <c r="D578" s="138" t="s">
        <v>252</v>
      </c>
      <c r="E578" s="72">
        <v>911</v>
      </c>
      <c r="F578" s="72">
        <v>16</v>
      </c>
      <c r="G578" s="72">
        <v>927</v>
      </c>
      <c r="H578" s="46" t="s">
        <v>14</v>
      </c>
      <c r="I578" s="45" t="s">
        <v>20</v>
      </c>
    </row>
    <row r="579" spans="1:9" x14ac:dyDescent="0.3">
      <c r="A579" s="45">
        <v>19</v>
      </c>
      <c r="B579" s="137" t="s">
        <v>1145</v>
      </c>
      <c r="C579" s="138" t="s">
        <v>1146</v>
      </c>
      <c r="D579" s="138" t="s">
        <v>186</v>
      </c>
      <c r="E579" s="72">
        <v>1616</v>
      </c>
      <c r="F579" s="72">
        <v>29</v>
      </c>
      <c r="G579" s="72">
        <v>1645</v>
      </c>
      <c r="H579" s="46" t="s">
        <v>14</v>
      </c>
      <c r="I579" s="45" t="s">
        <v>20</v>
      </c>
    </row>
    <row r="580" spans="1:9" x14ac:dyDescent="0.3">
      <c r="A580" s="45">
        <v>20</v>
      </c>
      <c r="B580" s="137" t="s">
        <v>1147</v>
      </c>
      <c r="C580" s="138" t="s">
        <v>1148</v>
      </c>
      <c r="D580" s="138" t="s">
        <v>682</v>
      </c>
      <c r="E580" s="72">
        <v>0</v>
      </c>
      <c r="F580" s="72">
        <v>13</v>
      </c>
      <c r="G580" s="72">
        <v>13</v>
      </c>
      <c r="H580" s="46" t="s">
        <v>14</v>
      </c>
      <c r="I580" s="45" t="s">
        <v>20</v>
      </c>
    </row>
    <row r="581" spans="1:9" x14ac:dyDescent="0.3">
      <c r="A581" s="45">
        <v>21</v>
      </c>
      <c r="B581" s="137" t="s">
        <v>1149</v>
      </c>
      <c r="C581" s="138" t="s">
        <v>1150</v>
      </c>
      <c r="D581" s="138" t="s">
        <v>107</v>
      </c>
      <c r="E581" s="72">
        <v>4.5</v>
      </c>
      <c r="F581" s="72">
        <v>0</v>
      </c>
      <c r="G581" s="72">
        <v>4.5</v>
      </c>
      <c r="H581" s="46" t="s">
        <v>14</v>
      </c>
      <c r="I581" s="45" t="s">
        <v>20</v>
      </c>
    </row>
    <row r="582" spans="1:9" x14ac:dyDescent="0.3">
      <c r="A582" s="45">
        <v>22</v>
      </c>
      <c r="B582" s="137" t="s">
        <v>1151</v>
      </c>
      <c r="C582" s="138" t="s">
        <v>1152</v>
      </c>
      <c r="D582" s="138" t="s">
        <v>74</v>
      </c>
      <c r="E582" s="72">
        <v>1112</v>
      </c>
      <c r="F582" s="72">
        <v>20</v>
      </c>
      <c r="G582" s="72">
        <v>1132</v>
      </c>
      <c r="H582" s="46" t="s">
        <v>14</v>
      </c>
      <c r="I582" s="45" t="s">
        <v>20</v>
      </c>
    </row>
    <row r="583" spans="1:9" x14ac:dyDescent="0.3">
      <c r="A583" s="45">
        <v>23</v>
      </c>
      <c r="B583" s="137" t="s">
        <v>1153</v>
      </c>
      <c r="C583" s="138" t="s">
        <v>1154</v>
      </c>
      <c r="D583" s="138" t="s">
        <v>74</v>
      </c>
      <c r="E583" s="72">
        <v>1540</v>
      </c>
      <c r="F583" s="72">
        <v>28</v>
      </c>
      <c r="G583" s="72">
        <v>1568</v>
      </c>
      <c r="H583" s="46" t="s">
        <v>14</v>
      </c>
      <c r="I583" s="45" t="s">
        <v>20</v>
      </c>
    </row>
    <row r="584" spans="1:9" x14ac:dyDescent="0.3">
      <c r="A584" s="45"/>
      <c r="B584" s="137"/>
      <c r="C584" s="138"/>
      <c r="D584" s="138"/>
      <c r="E584" s="116"/>
      <c r="F584" s="33"/>
      <c r="G584" s="139"/>
      <c r="H584" s="45"/>
      <c r="I584" s="45"/>
    </row>
    <row r="585" spans="1:9" ht="15.6" x14ac:dyDescent="0.3">
      <c r="A585" s="107"/>
      <c r="B585" s="140"/>
      <c r="C585" s="140" t="s">
        <v>16</v>
      </c>
      <c r="D585" s="141"/>
      <c r="E585" s="142">
        <f>SUM(E561:E583)</f>
        <v>22965.87</v>
      </c>
      <c r="F585" s="142">
        <f>SUM(F561:F583)</f>
        <v>446</v>
      </c>
      <c r="G585" s="142">
        <f>SUM(G561:G583)</f>
        <v>23411.87</v>
      </c>
      <c r="H585" s="107"/>
      <c r="I585" s="107"/>
    </row>
    <row r="586" spans="1:9" x14ac:dyDescent="0.3">
      <c r="D586" s="40"/>
    </row>
    <row r="587" spans="1:9" ht="18" x14ac:dyDescent="0.35">
      <c r="C587" s="143" t="s">
        <v>1155</v>
      </c>
      <c r="D587" s="40"/>
      <c r="E587" s="144"/>
      <c r="F587" s="144"/>
    </row>
    <row r="588" spans="1:9" x14ac:dyDescent="0.3">
      <c r="D588" s="40"/>
    </row>
    <row r="589" spans="1:9" ht="15.6" x14ac:dyDescent="0.3">
      <c r="A589" s="43" t="s">
        <v>222</v>
      </c>
      <c r="B589" s="43" t="s">
        <v>4</v>
      </c>
      <c r="C589" s="43" t="s">
        <v>5</v>
      </c>
      <c r="D589" s="44" t="s">
        <v>6</v>
      </c>
      <c r="E589" s="43" t="s">
        <v>7</v>
      </c>
      <c r="F589" s="43" t="s">
        <v>8</v>
      </c>
      <c r="G589" s="43" t="s">
        <v>9</v>
      </c>
      <c r="H589" s="43" t="s">
        <v>10</v>
      </c>
      <c r="I589" s="43" t="s">
        <v>11</v>
      </c>
    </row>
    <row r="590" spans="1:9" x14ac:dyDescent="0.3">
      <c r="A590" s="70">
        <v>1</v>
      </c>
      <c r="B590" s="70" t="s">
        <v>1156</v>
      </c>
      <c r="C590" s="71" t="s">
        <v>1157</v>
      </c>
      <c r="D590" s="71" t="s">
        <v>436</v>
      </c>
      <c r="E590" s="72">
        <v>726</v>
      </c>
      <c r="F590" s="72">
        <v>14</v>
      </c>
      <c r="G590" s="72">
        <f>E590+F590</f>
        <v>740</v>
      </c>
      <c r="H590" s="71" t="s">
        <v>14</v>
      </c>
      <c r="I590" s="70" t="s">
        <v>20</v>
      </c>
    </row>
    <row r="591" spans="1:9" x14ac:dyDescent="0.3">
      <c r="A591" s="70">
        <v>2</v>
      </c>
      <c r="B591" s="70" t="s">
        <v>1158</v>
      </c>
      <c r="C591" s="71" t="s">
        <v>1159</v>
      </c>
      <c r="D591" s="71" t="s">
        <v>186</v>
      </c>
      <c r="E591" s="72">
        <v>724</v>
      </c>
      <c r="F591" s="72">
        <v>13</v>
      </c>
      <c r="G591" s="72">
        <f t="shared" ref="G591:G602" si="3">E591+F591</f>
        <v>737</v>
      </c>
      <c r="H591" s="71" t="s">
        <v>14</v>
      </c>
      <c r="I591" s="70" t="s">
        <v>20</v>
      </c>
    </row>
    <row r="592" spans="1:9" x14ac:dyDescent="0.3">
      <c r="A592" s="70">
        <v>3</v>
      </c>
      <c r="B592" s="70" t="s">
        <v>1160</v>
      </c>
      <c r="C592" s="71" t="s">
        <v>1161</v>
      </c>
      <c r="D592" s="71" t="s">
        <v>77</v>
      </c>
      <c r="E592" s="145">
        <v>1.25</v>
      </c>
      <c r="F592" s="72">
        <v>0</v>
      </c>
      <c r="G592" s="145">
        <f t="shared" si="3"/>
        <v>1.25</v>
      </c>
      <c r="H592" s="71" t="s">
        <v>14</v>
      </c>
      <c r="I592" s="70" t="s">
        <v>20</v>
      </c>
    </row>
    <row r="593" spans="1:9" x14ac:dyDescent="0.3">
      <c r="A593" s="70">
        <v>4</v>
      </c>
      <c r="B593" s="70" t="s">
        <v>476</v>
      </c>
      <c r="C593" s="71" t="s">
        <v>1162</v>
      </c>
      <c r="D593" s="71" t="s">
        <v>26</v>
      </c>
      <c r="E593" s="72">
        <v>630</v>
      </c>
      <c r="F593" s="72">
        <v>12</v>
      </c>
      <c r="G593" s="72">
        <f t="shared" si="3"/>
        <v>642</v>
      </c>
      <c r="H593" s="71" t="s">
        <v>14</v>
      </c>
      <c r="I593" s="70" t="s">
        <v>20</v>
      </c>
    </row>
    <row r="594" spans="1:9" x14ac:dyDescent="0.3">
      <c r="A594" s="70">
        <v>5</v>
      </c>
      <c r="B594" s="70" t="s">
        <v>1163</v>
      </c>
      <c r="C594" s="71" t="s">
        <v>1164</v>
      </c>
      <c r="D594" s="71" t="s">
        <v>23</v>
      </c>
      <c r="E594" s="72">
        <v>3</v>
      </c>
      <c r="F594" s="72">
        <v>0</v>
      </c>
      <c r="G594" s="72">
        <f t="shared" si="3"/>
        <v>3</v>
      </c>
      <c r="H594" s="71" t="s">
        <v>14</v>
      </c>
      <c r="I594" s="70" t="s">
        <v>20</v>
      </c>
    </row>
    <row r="595" spans="1:9" x14ac:dyDescent="0.3">
      <c r="A595" s="70">
        <v>6</v>
      </c>
      <c r="B595" s="70" t="s">
        <v>1165</v>
      </c>
      <c r="C595" s="71" t="s">
        <v>1166</v>
      </c>
      <c r="D595" s="71" t="s">
        <v>180</v>
      </c>
      <c r="E595" s="72">
        <v>706</v>
      </c>
      <c r="F595" s="72">
        <v>13</v>
      </c>
      <c r="G595" s="72">
        <f t="shared" si="3"/>
        <v>719</v>
      </c>
      <c r="H595" s="71" t="s">
        <v>14</v>
      </c>
      <c r="I595" s="70" t="s">
        <v>20</v>
      </c>
    </row>
    <row r="596" spans="1:9" x14ac:dyDescent="0.3">
      <c r="A596" s="70">
        <v>7</v>
      </c>
      <c r="B596" s="70" t="s">
        <v>1167</v>
      </c>
      <c r="C596" s="71" t="s">
        <v>1168</v>
      </c>
      <c r="D596" s="71" t="s">
        <v>40</v>
      </c>
      <c r="E596" s="72">
        <v>776</v>
      </c>
      <c r="F596" s="72">
        <v>14</v>
      </c>
      <c r="G596" s="72">
        <f t="shared" si="3"/>
        <v>790</v>
      </c>
      <c r="H596" s="71" t="s">
        <v>14</v>
      </c>
      <c r="I596" s="70" t="s">
        <v>20</v>
      </c>
    </row>
    <row r="597" spans="1:9" x14ac:dyDescent="0.3">
      <c r="A597" s="70">
        <v>8</v>
      </c>
      <c r="B597" s="70" t="s">
        <v>1169</v>
      </c>
      <c r="C597" s="71" t="s">
        <v>1170</v>
      </c>
      <c r="D597" s="71" t="s">
        <v>374</v>
      </c>
      <c r="E597" s="72">
        <v>724</v>
      </c>
      <c r="F597" s="72">
        <v>13</v>
      </c>
      <c r="G597" s="72">
        <f t="shared" si="3"/>
        <v>737</v>
      </c>
      <c r="H597" s="71" t="s">
        <v>14</v>
      </c>
      <c r="I597" s="70" t="s">
        <v>20</v>
      </c>
    </row>
    <row r="598" spans="1:9" x14ac:dyDescent="0.3">
      <c r="A598" s="70">
        <v>9</v>
      </c>
      <c r="B598" s="70" t="s">
        <v>1171</v>
      </c>
      <c r="C598" s="71" t="s">
        <v>1172</v>
      </c>
      <c r="D598" s="71" t="s">
        <v>113</v>
      </c>
      <c r="E598" s="72">
        <v>684</v>
      </c>
      <c r="F598" s="72">
        <v>13</v>
      </c>
      <c r="G598" s="72">
        <f t="shared" si="3"/>
        <v>697</v>
      </c>
      <c r="H598" s="71" t="s">
        <v>14</v>
      </c>
      <c r="I598" s="70" t="s">
        <v>20</v>
      </c>
    </row>
    <row r="599" spans="1:9" x14ac:dyDescent="0.3">
      <c r="A599" s="70">
        <v>10</v>
      </c>
      <c r="B599" s="70" t="s">
        <v>1173</v>
      </c>
      <c r="C599" s="71" t="s">
        <v>1174</v>
      </c>
      <c r="D599" s="71" t="s">
        <v>29</v>
      </c>
      <c r="E599" s="72">
        <v>359</v>
      </c>
      <c r="F599" s="72">
        <v>7</v>
      </c>
      <c r="G599" s="72">
        <f t="shared" si="3"/>
        <v>366</v>
      </c>
      <c r="H599" s="71" t="s">
        <v>14</v>
      </c>
      <c r="I599" s="70" t="s">
        <v>20</v>
      </c>
    </row>
    <row r="600" spans="1:9" x14ac:dyDescent="0.3">
      <c r="A600" s="70">
        <v>11</v>
      </c>
      <c r="B600" s="70" t="s">
        <v>1175</v>
      </c>
      <c r="C600" s="71" t="s">
        <v>1176</v>
      </c>
      <c r="D600" s="71" t="s">
        <v>29</v>
      </c>
      <c r="E600" s="72">
        <v>721</v>
      </c>
      <c r="F600" s="72">
        <v>13</v>
      </c>
      <c r="G600" s="72">
        <f t="shared" si="3"/>
        <v>734</v>
      </c>
      <c r="H600" s="71" t="s">
        <v>14</v>
      </c>
      <c r="I600" s="70" t="s">
        <v>20</v>
      </c>
    </row>
    <row r="601" spans="1:9" x14ac:dyDescent="0.3">
      <c r="A601" s="70">
        <v>12</v>
      </c>
      <c r="B601" s="70" t="s">
        <v>1177</v>
      </c>
      <c r="C601" s="71" t="s">
        <v>1178</v>
      </c>
      <c r="D601" s="71" t="s">
        <v>52</v>
      </c>
      <c r="E601" s="72">
        <v>721</v>
      </c>
      <c r="F601" s="72">
        <v>13</v>
      </c>
      <c r="G601" s="72">
        <f t="shared" si="3"/>
        <v>734</v>
      </c>
      <c r="H601" s="71" t="s">
        <v>14</v>
      </c>
      <c r="I601" s="70" t="s">
        <v>20</v>
      </c>
    </row>
    <row r="602" spans="1:9" x14ac:dyDescent="0.3">
      <c r="A602" s="70">
        <v>13</v>
      </c>
      <c r="B602" s="70" t="s">
        <v>1179</v>
      </c>
      <c r="C602" s="71" t="s">
        <v>1180</v>
      </c>
      <c r="D602" s="71" t="s">
        <v>275</v>
      </c>
      <c r="E602" s="72">
        <v>3.5</v>
      </c>
      <c r="F602" s="72">
        <v>0</v>
      </c>
      <c r="G602" s="72">
        <f t="shared" si="3"/>
        <v>3.5</v>
      </c>
      <c r="H602" s="71" t="s">
        <v>14</v>
      </c>
      <c r="I602" s="70" t="s">
        <v>220</v>
      </c>
    </row>
    <row r="603" spans="1:9" x14ac:dyDescent="0.3">
      <c r="A603" s="70"/>
      <c r="B603" s="70"/>
      <c r="C603" s="71"/>
      <c r="D603" s="71"/>
      <c r="E603" s="72"/>
      <c r="F603" s="72"/>
      <c r="G603" s="72"/>
      <c r="H603" s="70"/>
      <c r="I603" s="70"/>
    </row>
    <row r="604" spans="1:9" ht="15.6" x14ac:dyDescent="0.3">
      <c r="A604" s="43"/>
      <c r="B604" s="43"/>
      <c r="C604" s="43" t="s">
        <v>16</v>
      </c>
      <c r="D604" s="44"/>
      <c r="E604" s="50">
        <f>SUM(E590:E602)</f>
        <v>6778.75</v>
      </c>
      <c r="F604" s="50">
        <f>SUM(F590:F602)</f>
        <v>125</v>
      </c>
      <c r="G604" s="51">
        <f>SUM(G590:G603)</f>
        <v>6903.75</v>
      </c>
      <c r="H604" s="43"/>
      <c r="I604" s="43"/>
    </row>
    <row r="605" spans="1:9" x14ac:dyDescent="0.3">
      <c r="D605" s="40"/>
    </row>
    <row r="606" spans="1:9" ht="18" x14ac:dyDescent="0.35">
      <c r="A606" s="146"/>
      <c r="B606" s="146"/>
      <c r="C606" s="42" t="s">
        <v>1181</v>
      </c>
      <c r="D606" s="147"/>
      <c r="E606" s="146"/>
      <c r="F606" s="146"/>
      <c r="G606" s="146"/>
      <c r="H606" s="146"/>
      <c r="I606" s="146"/>
    </row>
    <row r="607" spans="1:9" x14ac:dyDescent="0.3">
      <c r="D607" s="40"/>
    </row>
    <row r="608" spans="1:9" ht="15.6" x14ac:dyDescent="0.3">
      <c r="A608" s="43" t="s">
        <v>222</v>
      </c>
      <c r="B608" s="43" t="s">
        <v>4</v>
      </c>
      <c r="C608" s="43" t="s">
        <v>5</v>
      </c>
      <c r="D608" s="44" t="s">
        <v>6</v>
      </c>
      <c r="E608" s="43" t="s">
        <v>7</v>
      </c>
      <c r="F608" s="43" t="s">
        <v>8</v>
      </c>
      <c r="G608" s="43" t="s">
        <v>9</v>
      </c>
      <c r="H608" s="43" t="s">
        <v>10</v>
      </c>
      <c r="I608" s="43" t="s">
        <v>11</v>
      </c>
    </row>
    <row r="609" spans="1:9" x14ac:dyDescent="0.3">
      <c r="A609" s="70">
        <v>1</v>
      </c>
      <c r="B609" s="70" t="s">
        <v>1182</v>
      </c>
      <c r="C609" s="71" t="s">
        <v>1183</v>
      </c>
      <c r="D609" s="71" t="s">
        <v>169</v>
      </c>
      <c r="E609" s="72">
        <v>1902</v>
      </c>
      <c r="F609" s="72">
        <v>36</v>
      </c>
      <c r="G609" s="72">
        <v>1938</v>
      </c>
      <c r="H609" s="71" t="s">
        <v>14</v>
      </c>
      <c r="I609" s="70" t="s">
        <v>20</v>
      </c>
    </row>
    <row r="610" spans="1:9" x14ac:dyDescent="0.3">
      <c r="A610" s="70">
        <v>2</v>
      </c>
      <c r="B610" s="70" t="s">
        <v>1184</v>
      </c>
      <c r="C610" s="71" t="s">
        <v>1185</v>
      </c>
      <c r="D610" s="71" t="s">
        <v>374</v>
      </c>
      <c r="E610" s="72">
        <v>962</v>
      </c>
      <c r="F610" s="72">
        <v>18</v>
      </c>
      <c r="G610" s="72">
        <v>980</v>
      </c>
      <c r="H610" s="71" t="s">
        <v>14</v>
      </c>
      <c r="I610" s="70" t="s">
        <v>20</v>
      </c>
    </row>
    <row r="611" spans="1:9" x14ac:dyDescent="0.3">
      <c r="A611" s="70">
        <v>3</v>
      </c>
      <c r="B611" s="70" t="s">
        <v>1186</v>
      </c>
      <c r="C611" s="71" t="s">
        <v>1187</v>
      </c>
      <c r="D611" s="71" t="s">
        <v>107</v>
      </c>
      <c r="E611" s="72">
        <v>643</v>
      </c>
      <c r="F611" s="72">
        <v>12</v>
      </c>
      <c r="G611" s="72">
        <v>655</v>
      </c>
      <c r="H611" s="71" t="s">
        <v>14</v>
      </c>
      <c r="I611" s="70" t="s">
        <v>20</v>
      </c>
    </row>
    <row r="612" spans="1:9" x14ac:dyDescent="0.3">
      <c r="A612" s="70">
        <v>4</v>
      </c>
      <c r="B612" s="70" t="s">
        <v>1188</v>
      </c>
      <c r="C612" s="71" t="s">
        <v>1189</v>
      </c>
      <c r="D612" s="71" t="s">
        <v>324</v>
      </c>
      <c r="E612" s="72">
        <v>1119</v>
      </c>
      <c r="F612" s="72">
        <v>21</v>
      </c>
      <c r="G612" s="72">
        <v>1140</v>
      </c>
      <c r="H612" s="71" t="s">
        <v>14</v>
      </c>
      <c r="I612" s="70" t="s">
        <v>20</v>
      </c>
    </row>
    <row r="613" spans="1:9" x14ac:dyDescent="0.3">
      <c r="A613" s="70">
        <v>5</v>
      </c>
      <c r="B613" s="70" t="s">
        <v>1190</v>
      </c>
      <c r="C613" s="71" t="s">
        <v>1191</v>
      </c>
      <c r="D613" s="71" t="s">
        <v>324</v>
      </c>
      <c r="E613" s="72">
        <v>337</v>
      </c>
      <c r="F613" s="72">
        <v>6</v>
      </c>
      <c r="G613" s="72">
        <v>343</v>
      </c>
      <c r="H613" s="71" t="s">
        <v>14</v>
      </c>
      <c r="I613" s="70" t="s">
        <v>20</v>
      </c>
    </row>
    <row r="614" spans="1:9" x14ac:dyDescent="0.3">
      <c r="A614" s="70">
        <v>6</v>
      </c>
      <c r="B614" s="70" t="s">
        <v>1192</v>
      </c>
      <c r="C614" s="71" t="s">
        <v>1193</v>
      </c>
      <c r="D614" s="71" t="s">
        <v>143</v>
      </c>
      <c r="E614" s="72">
        <v>833</v>
      </c>
      <c r="F614" s="72">
        <v>16</v>
      </c>
      <c r="G614" s="72">
        <v>849</v>
      </c>
      <c r="H614" s="71" t="s">
        <v>14</v>
      </c>
      <c r="I614" s="70" t="s">
        <v>20</v>
      </c>
    </row>
    <row r="615" spans="1:9" x14ac:dyDescent="0.3">
      <c r="A615" s="70">
        <v>7</v>
      </c>
      <c r="B615" s="70" t="s">
        <v>1194</v>
      </c>
      <c r="C615" s="71" t="s">
        <v>1195</v>
      </c>
      <c r="D615" s="71" t="s">
        <v>101</v>
      </c>
      <c r="E615" s="72">
        <v>1400</v>
      </c>
      <c r="F615" s="72">
        <v>26</v>
      </c>
      <c r="G615" s="72">
        <v>1426</v>
      </c>
      <c r="H615" s="71" t="s">
        <v>14</v>
      </c>
      <c r="I615" s="70" t="s">
        <v>20</v>
      </c>
    </row>
    <row r="616" spans="1:9" x14ac:dyDescent="0.3">
      <c r="A616" s="70">
        <v>8</v>
      </c>
      <c r="B616" s="70" t="s">
        <v>1196</v>
      </c>
      <c r="C616" s="71" t="s">
        <v>1197</v>
      </c>
      <c r="D616" s="71" t="s">
        <v>138</v>
      </c>
      <c r="E616" s="72">
        <v>311</v>
      </c>
      <c r="F616" s="72">
        <v>6</v>
      </c>
      <c r="G616" s="72">
        <v>317</v>
      </c>
      <c r="H616" s="71" t="s">
        <v>14</v>
      </c>
      <c r="I616" s="70" t="s">
        <v>20</v>
      </c>
    </row>
    <row r="617" spans="1:9" x14ac:dyDescent="0.3">
      <c r="A617" s="70"/>
      <c r="B617" s="70"/>
      <c r="C617" s="71"/>
      <c r="D617" s="71"/>
      <c r="E617" s="72"/>
      <c r="F617" s="72"/>
      <c r="G617" s="72"/>
      <c r="H617" s="70"/>
      <c r="I617" s="70"/>
    </row>
    <row r="618" spans="1:9" ht="15.6" x14ac:dyDescent="0.3">
      <c r="A618" s="43"/>
      <c r="B618" s="43"/>
      <c r="C618" s="43" t="s">
        <v>16</v>
      </c>
      <c r="D618" s="44"/>
      <c r="E618" s="50">
        <f>SUM(E609:E616)</f>
        <v>7507</v>
      </c>
      <c r="F618" s="50">
        <f>SUM(F609:F616)</f>
        <v>141</v>
      </c>
      <c r="G618" s="50">
        <f>SUM(G609:G616)</f>
        <v>7648</v>
      </c>
      <c r="H618" s="43"/>
      <c r="I618" s="43"/>
    </row>
    <row r="619" spans="1:9" x14ac:dyDescent="0.3">
      <c r="D619" s="40"/>
    </row>
    <row r="620" spans="1:9" ht="18" x14ac:dyDescent="0.3">
      <c r="A620" t="s">
        <v>1198</v>
      </c>
      <c r="B620" s="148"/>
      <c r="C620" s="149" t="s">
        <v>1199</v>
      </c>
      <c r="D620" s="54"/>
      <c r="E620" s="227"/>
      <c r="F620" s="227"/>
      <c r="G620" s="227"/>
      <c r="H620" s="52"/>
    </row>
    <row r="621" spans="1:9" ht="18" x14ac:dyDescent="0.3">
      <c r="B621" s="148"/>
      <c r="C621" s="149"/>
      <c r="D621" s="54"/>
      <c r="E621" s="148"/>
      <c r="F621" s="148"/>
      <c r="G621" s="148"/>
      <c r="H621" s="52"/>
    </row>
    <row r="622" spans="1:9" ht="15.6" x14ac:dyDescent="0.3">
      <c r="A622" s="43" t="s">
        <v>222</v>
      </c>
      <c r="B622" s="43" t="s">
        <v>4</v>
      </c>
      <c r="C622" s="43" t="s">
        <v>5</v>
      </c>
      <c r="D622" s="44" t="s">
        <v>6</v>
      </c>
      <c r="E622" s="43" t="s">
        <v>7</v>
      </c>
      <c r="F622" s="43" t="s">
        <v>8</v>
      </c>
      <c r="G622" s="43" t="s">
        <v>9</v>
      </c>
      <c r="H622" s="43" t="s">
        <v>10</v>
      </c>
      <c r="I622" s="43" t="s">
        <v>11</v>
      </c>
    </row>
    <row r="623" spans="1:9" x14ac:dyDescent="0.3">
      <c r="A623" s="114">
        <v>1</v>
      </c>
      <c r="B623" s="150" t="s">
        <v>1200</v>
      </c>
      <c r="C623" s="151" t="s">
        <v>1201</v>
      </c>
      <c r="D623" s="151" t="s">
        <v>1202</v>
      </c>
      <c r="E623" s="152">
        <v>398</v>
      </c>
      <c r="F623" s="153">
        <v>0</v>
      </c>
      <c r="G623" s="152">
        <v>398</v>
      </c>
      <c r="H623" s="150" t="s">
        <v>1203</v>
      </c>
      <c r="I623" s="154" t="s">
        <v>20</v>
      </c>
    </row>
    <row r="624" spans="1:9" x14ac:dyDescent="0.3">
      <c r="A624" s="114">
        <v>2</v>
      </c>
      <c r="B624" s="150" t="s">
        <v>1204</v>
      </c>
      <c r="C624" s="151" t="s">
        <v>1205</v>
      </c>
      <c r="D624" s="155">
        <v>39574</v>
      </c>
      <c r="E624" s="152">
        <v>683</v>
      </c>
      <c r="F624" s="153">
        <v>0</v>
      </c>
      <c r="G624" s="152">
        <v>683</v>
      </c>
      <c r="H624" s="150" t="s">
        <v>1203</v>
      </c>
      <c r="I624" s="154" t="s">
        <v>20</v>
      </c>
    </row>
    <row r="625" spans="1:9" x14ac:dyDescent="0.3">
      <c r="A625" s="70"/>
      <c r="B625" s="150"/>
      <c r="C625" s="151"/>
      <c r="D625" s="155"/>
      <c r="E625" s="33"/>
      <c r="F625" s="153"/>
      <c r="G625" s="116"/>
      <c r="H625" s="150"/>
      <c r="I625" s="154"/>
    </row>
    <row r="626" spans="1:9" ht="15.6" x14ac:dyDescent="0.3">
      <c r="A626" s="118"/>
      <c r="B626" s="156"/>
      <c r="C626" s="156" t="s">
        <v>16</v>
      </c>
      <c r="D626" s="157"/>
      <c r="E626" s="158">
        <f>SUM(E623:E624)</f>
        <v>1081</v>
      </c>
      <c r="F626" s="159">
        <v>0</v>
      </c>
      <c r="G626" s="158">
        <f>SUM(G623:G624)</f>
        <v>1081</v>
      </c>
      <c r="H626" s="156"/>
      <c r="I626" s="160"/>
    </row>
    <row r="627" spans="1:9" ht="15.6" x14ac:dyDescent="0.3">
      <c r="A627" s="118"/>
      <c r="B627" s="156"/>
      <c r="C627" s="156"/>
      <c r="D627" s="157"/>
      <c r="E627" s="161"/>
      <c r="F627" s="156"/>
      <c r="G627" s="161"/>
      <c r="H627" s="156"/>
      <c r="I627" s="160"/>
    </row>
    <row r="628" spans="1:9" ht="15.6" x14ac:dyDescent="0.3">
      <c r="A628" s="43" t="s">
        <v>222</v>
      </c>
      <c r="B628" s="43" t="s">
        <v>4</v>
      </c>
      <c r="C628" s="43" t="s">
        <v>5</v>
      </c>
      <c r="D628" s="44" t="s">
        <v>6</v>
      </c>
      <c r="E628" s="43" t="s">
        <v>7</v>
      </c>
      <c r="F628" s="43" t="s">
        <v>8</v>
      </c>
      <c r="G628" s="43" t="s">
        <v>9</v>
      </c>
      <c r="H628" s="43" t="s">
        <v>10</v>
      </c>
      <c r="I628" s="43" t="s">
        <v>11</v>
      </c>
    </row>
    <row r="629" spans="1:9" x14ac:dyDescent="0.3">
      <c r="A629" s="70">
        <v>1</v>
      </c>
      <c r="B629" s="150" t="s">
        <v>1206</v>
      </c>
      <c r="C629" s="151" t="s">
        <v>1207</v>
      </c>
      <c r="D629" s="151" t="s">
        <v>1208</v>
      </c>
      <c r="E629" s="152">
        <v>725</v>
      </c>
      <c r="F629" s="153">
        <v>13</v>
      </c>
      <c r="G629" s="152">
        <v>738</v>
      </c>
      <c r="H629" s="150" t="s">
        <v>1203</v>
      </c>
      <c r="I629" s="154" t="s">
        <v>20</v>
      </c>
    </row>
    <row r="630" spans="1:9" x14ac:dyDescent="0.3">
      <c r="A630" s="70">
        <v>2</v>
      </c>
      <c r="B630" s="150" t="s">
        <v>1209</v>
      </c>
      <c r="C630" s="151" t="s">
        <v>1210</v>
      </c>
      <c r="D630" s="151" t="s">
        <v>1211</v>
      </c>
      <c r="E630" s="152">
        <v>776</v>
      </c>
      <c r="F630" s="153">
        <v>14</v>
      </c>
      <c r="G630" s="152">
        <v>790</v>
      </c>
      <c r="H630" s="150" t="s">
        <v>1203</v>
      </c>
      <c r="I630" s="154" t="s">
        <v>20</v>
      </c>
    </row>
    <row r="631" spans="1:9" x14ac:dyDescent="0.3">
      <c r="A631" s="70">
        <v>3</v>
      </c>
      <c r="B631" s="150" t="s">
        <v>1212</v>
      </c>
      <c r="C631" s="151" t="s">
        <v>1213</v>
      </c>
      <c r="D631" s="151" t="s">
        <v>1214</v>
      </c>
      <c r="E631" s="152">
        <v>925</v>
      </c>
      <c r="F631" s="153">
        <v>17</v>
      </c>
      <c r="G631" s="152">
        <v>942</v>
      </c>
      <c r="H631" s="150" t="s">
        <v>1203</v>
      </c>
      <c r="I631" s="154" t="s">
        <v>20</v>
      </c>
    </row>
    <row r="632" spans="1:9" x14ac:dyDescent="0.3">
      <c r="A632" s="70">
        <v>4</v>
      </c>
      <c r="B632" s="150" t="s">
        <v>1215</v>
      </c>
      <c r="C632" s="151" t="s">
        <v>1216</v>
      </c>
      <c r="D632" s="155">
        <v>39269</v>
      </c>
      <c r="E632" s="152">
        <v>988</v>
      </c>
      <c r="F632" s="153">
        <v>18</v>
      </c>
      <c r="G632" s="152">
        <v>1006</v>
      </c>
      <c r="H632" s="150" t="s">
        <v>1203</v>
      </c>
      <c r="I632" s="154" t="s">
        <v>20</v>
      </c>
    </row>
    <row r="633" spans="1:9" x14ac:dyDescent="0.3">
      <c r="A633" s="70">
        <v>5</v>
      </c>
      <c r="B633" s="150" t="s">
        <v>1217</v>
      </c>
      <c r="C633" s="151" t="s">
        <v>1218</v>
      </c>
      <c r="D633" s="155">
        <v>38749</v>
      </c>
      <c r="E633" s="152">
        <v>1166</v>
      </c>
      <c r="F633" s="153">
        <v>21</v>
      </c>
      <c r="G633" s="152">
        <v>1187</v>
      </c>
      <c r="H633" s="150" t="s">
        <v>1203</v>
      </c>
      <c r="I633" s="154" t="s">
        <v>20</v>
      </c>
    </row>
    <row r="634" spans="1:9" x14ac:dyDescent="0.3">
      <c r="A634" s="70">
        <v>6</v>
      </c>
      <c r="B634" s="150" t="s">
        <v>1219</v>
      </c>
      <c r="C634" s="151" t="s">
        <v>1220</v>
      </c>
      <c r="D634" s="151" t="s">
        <v>1221</v>
      </c>
      <c r="E634" s="152">
        <v>894</v>
      </c>
      <c r="F634" s="153">
        <v>16</v>
      </c>
      <c r="G634" s="152">
        <v>910</v>
      </c>
      <c r="H634" s="150" t="s">
        <v>1203</v>
      </c>
      <c r="I634" s="154" t="s">
        <v>20</v>
      </c>
    </row>
    <row r="635" spans="1:9" x14ac:dyDescent="0.3">
      <c r="A635" s="70">
        <v>7</v>
      </c>
      <c r="B635" s="150" t="s">
        <v>1222</v>
      </c>
      <c r="C635" s="151" t="s">
        <v>1223</v>
      </c>
      <c r="D635" s="151" t="s">
        <v>1224</v>
      </c>
      <c r="E635" s="152">
        <v>948.58</v>
      </c>
      <c r="F635" s="153">
        <v>17</v>
      </c>
      <c r="G635" s="152">
        <v>965.58</v>
      </c>
      <c r="H635" s="150" t="s">
        <v>1203</v>
      </c>
      <c r="I635" s="154" t="s">
        <v>20</v>
      </c>
    </row>
    <row r="636" spans="1:9" x14ac:dyDescent="0.3">
      <c r="A636" s="70">
        <v>8</v>
      </c>
      <c r="B636" s="150" t="s">
        <v>1225</v>
      </c>
      <c r="C636" s="151" t="s">
        <v>1226</v>
      </c>
      <c r="D636" s="151" t="s">
        <v>1227</v>
      </c>
      <c r="E636" s="152">
        <v>379</v>
      </c>
      <c r="F636" s="153">
        <v>7</v>
      </c>
      <c r="G636" s="152">
        <v>386</v>
      </c>
      <c r="H636" s="150" t="s">
        <v>1203</v>
      </c>
      <c r="I636" s="154" t="s">
        <v>20</v>
      </c>
    </row>
    <row r="637" spans="1:9" x14ac:dyDescent="0.3">
      <c r="A637" s="70">
        <v>9</v>
      </c>
      <c r="B637" s="150" t="s">
        <v>1228</v>
      </c>
      <c r="C637" s="151" t="s">
        <v>1229</v>
      </c>
      <c r="D637" s="151" t="s">
        <v>1230</v>
      </c>
      <c r="E637" s="152">
        <v>880</v>
      </c>
      <c r="F637" s="153">
        <v>16</v>
      </c>
      <c r="G637" s="152">
        <v>896</v>
      </c>
      <c r="H637" s="150" t="s">
        <v>1203</v>
      </c>
      <c r="I637" s="154" t="s">
        <v>20</v>
      </c>
    </row>
    <row r="638" spans="1:9" x14ac:dyDescent="0.3">
      <c r="A638" s="70">
        <v>10</v>
      </c>
      <c r="B638" s="150" t="s">
        <v>1231</v>
      </c>
      <c r="C638" s="151" t="s">
        <v>1232</v>
      </c>
      <c r="D638" s="155">
        <v>39910</v>
      </c>
      <c r="E638" s="152">
        <v>1166</v>
      </c>
      <c r="F638" s="153">
        <v>21</v>
      </c>
      <c r="G638" s="152">
        <v>1187</v>
      </c>
      <c r="H638" s="150" t="s">
        <v>1203</v>
      </c>
      <c r="I638" s="154" t="s">
        <v>20</v>
      </c>
    </row>
    <row r="639" spans="1:9" x14ac:dyDescent="0.3">
      <c r="A639" s="70"/>
      <c r="B639" s="150"/>
      <c r="C639" s="151"/>
      <c r="D639" s="155"/>
      <c r="E639" s="162"/>
      <c r="F639" s="153"/>
      <c r="G639" s="162"/>
      <c r="H639" s="150"/>
      <c r="I639" s="154"/>
    </row>
    <row r="640" spans="1:9" ht="15.6" x14ac:dyDescent="0.3">
      <c r="A640" s="76"/>
      <c r="B640" s="163"/>
      <c r="C640" s="69" t="s">
        <v>16</v>
      </c>
      <c r="D640" s="164"/>
      <c r="E640" s="165">
        <f>SUM(E629:E639)</f>
        <v>8847.58</v>
      </c>
      <c r="F640" s="166">
        <f>SUM(F629:F639)</f>
        <v>160</v>
      </c>
      <c r="G640" s="165">
        <f>SUM(G629:G639)</f>
        <v>9007.58</v>
      </c>
      <c r="H640" s="163"/>
      <c r="I640" s="167"/>
    </row>
    <row r="641" spans="1:9" x14ac:dyDescent="0.3">
      <c r="D641" s="40"/>
      <c r="H641" s="168">
        <f>G640+G626</f>
        <v>10088.58</v>
      </c>
    </row>
    <row r="642" spans="1:9" x14ac:dyDescent="0.3">
      <c r="D642" s="40"/>
      <c r="H642" s="169"/>
    </row>
    <row r="643" spans="1:9" x14ac:dyDescent="0.3">
      <c r="D643" s="40"/>
      <c r="H643" s="169"/>
    </row>
    <row r="644" spans="1:9" ht="18" x14ac:dyDescent="0.35">
      <c r="A644" s="170" t="s">
        <v>1233</v>
      </c>
      <c r="B644" s="170"/>
      <c r="C644" s="170"/>
      <c r="D644" s="171"/>
      <c r="E644" s="170"/>
      <c r="F644" s="170"/>
      <c r="G644" s="170"/>
      <c r="H644" s="170"/>
      <c r="I644" s="170"/>
    </row>
    <row r="645" spans="1:9" x14ac:dyDescent="0.3">
      <c r="D645" s="40"/>
    </row>
    <row r="646" spans="1:9" ht="15.6" x14ac:dyDescent="0.3">
      <c r="A646" s="43" t="s">
        <v>222</v>
      </c>
      <c r="B646" s="43" t="s">
        <v>4</v>
      </c>
      <c r="C646" s="43" t="s">
        <v>5</v>
      </c>
      <c r="D646" s="44" t="s">
        <v>6</v>
      </c>
      <c r="E646" s="43" t="s">
        <v>7</v>
      </c>
      <c r="F646" s="43" t="s">
        <v>8</v>
      </c>
      <c r="G646" s="43" t="s">
        <v>9</v>
      </c>
      <c r="H646" s="43" t="s">
        <v>10</v>
      </c>
      <c r="I646" s="43" t="s">
        <v>11</v>
      </c>
    </row>
    <row r="647" spans="1:9" x14ac:dyDescent="0.3">
      <c r="A647" s="70">
        <v>1</v>
      </c>
      <c r="B647" s="70" t="s">
        <v>1234</v>
      </c>
      <c r="C647" s="71" t="s">
        <v>1235</v>
      </c>
      <c r="D647" s="172">
        <v>40085</v>
      </c>
      <c r="E647" s="72">
        <v>759</v>
      </c>
      <c r="F647" s="72">
        <v>14</v>
      </c>
      <c r="G647" s="72">
        <v>773</v>
      </c>
      <c r="H647" s="173">
        <v>43738</v>
      </c>
      <c r="I647" s="70" t="s">
        <v>20</v>
      </c>
    </row>
    <row r="648" spans="1:9" x14ac:dyDescent="0.3">
      <c r="A648" s="70">
        <v>2</v>
      </c>
      <c r="B648" s="70" t="s">
        <v>1236</v>
      </c>
      <c r="C648" s="71" t="s">
        <v>1237</v>
      </c>
      <c r="D648" s="172">
        <v>40085</v>
      </c>
      <c r="E648" s="72">
        <v>808</v>
      </c>
      <c r="F648" s="72">
        <v>14</v>
      </c>
      <c r="G648" s="72">
        <v>822</v>
      </c>
      <c r="H648" s="173">
        <v>43738</v>
      </c>
      <c r="I648" s="70" t="s">
        <v>20</v>
      </c>
    </row>
    <row r="649" spans="1:9" x14ac:dyDescent="0.3">
      <c r="A649" s="70">
        <v>3</v>
      </c>
      <c r="B649" s="70" t="s">
        <v>1206</v>
      </c>
      <c r="C649" s="71" t="s">
        <v>1238</v>
      </c>
      <c r="D649" s="172">
        <v>40085</v>
      </c>
      <c r="E649" s="72">
        <v>790</v>
      </c>
      <c r="F649" s="72">
        <v>14</v>
      </c>
      <c r="G649" s="72">
        <v>804</v>
      </c>
      <c r="H649" s="173">
        <v>43738</v>
      </c>
      <c r="I649" s="70" t="s">
        <v>20</v>
      </c>
    </row>
    <row r="650" spans="1:9" x14ac:dyDescent="0.3">
      <c r="A650" s="70">
        <v>4</v>
      </c>
      <c r="B650" s="70" t="s">
        <v>1239</v>
      </c>
      <c r="C650" s="71" t="s">
        <v>1240</v>
      </c>
      <c r="D650" s="172">
        <v>40085</v>
      </c>
      <c r="E650" s="72">
        <v>572</v>
      </c>
      <c r="F650" s="72">
        <v>10</v>
      </c>
      <c r="G650" s="72">
        <v>582</v>
      </c>
      <c r="H650" s="173">
        <v>43738</v>
      </c>
      <c r="I650" s="70" t="s">
        <v>20</v>
      </c>
    </row>
    <row r="651" spans="1:9" x14ac:dyDescent="0.3">
      <c r="A651" s="70">
        <v>5</v>
      </c>
      <c r="B651" s="70" t="s">
        <v>1241</v>
      </c>
      <c r="C651" s="71" t="s">
        <v>1242</v>
      </c>
      <c r="D651" s="172">
        <v>40085</v>
      </c>
      <c r="E651" s="72">
        <v>759</v>
      </c>
      <c r="F651" s="72">
        <v>14</v>
      </c>
      <c r="G651" s="72">
        <v>773</v>
      </c>
      <c r="H651" s="173">
        <v>43738</v>
      </c>
      <c r="I651" s="70" t="s">
        <v>20</v>
      </c>
    </row>
    <row r="652" spans="1:9" x14ac:dyDescent="0.3">
      <c r="A652" s="70">
        <v>6</v>
      </c>
      <c r="B652" s="70" t="s">
        <v>1243</v>
      </c>
      <c r="C652" s="71" t="s">
        <v>1244</v>
      </c>
      <c r="D652" s="172">
        <v>40085</v>
      </c>
      <c r="E652" s="72">
        <v>806</v>
      </c>
      <c r="F652" s="72">
        <v>14</v>
      </c>
      <c r="G652" s="72">
        <v>820</v>
      </c>
      <c r="H652" s="173">
        <v>43738</v>
      </c>
      <c r="I652" s="70" t="s">
        <v>20</v>
      </c>
    </row>
    <row r="653" spans="1:9" x14ac:dyDescent="0.3">
      <c r="A653" s="70">
        <v>7</v>
      </c>
      <c r="B653" s="70" t="s">
        <v>1245</v>
      </c>
      <c r="C653" s="71" t="s">
        <v>1246</v>
      </c>
      <c r="D653" s="172">
        <v>40085</v>
      </c>
      <c r="E653" s="72">
        <v>737</v>
      </c>
      <c r="F653" s="72">
        <v>13</v>
      </c>
      <c r="G653" s="72">
        <v>750</v>
      </c>
      <c r="H653" s="173">
        <v>43738</v>
      </c>
      <c r="I653" s="70" t="s">
        <v>20</v>
      </c>
    </row>
    <row r="654" spans="1:9" x14ac:dyDescent="0.3">
      <c r="A654" s="70">
        <v>8</v>
      </c>
      <c r="B654" s="70" t="s">
        <v>1247</v>
      </c>
      <c r="C654" s="71" t="s">
        <v>1248</v>
      </c>
      <c r="D654" s="172">
        <v>40087</v>
      </c>
      <c r="E654" s="72">
        <v>777</v>
      </c>
      <c r="F654" s="72">
        <v>14</v>
      </c>
      <c r="G654" s="72">
        <v>791</v>
      </c>
      <c r="H654" s="173">
        <v>43738</v>
      </c>
      <c r="I654" s="70" t="s">
        <v>20</v>
      </c>
    </row>
    <row r="655" spans="1:9" x14ac:dyDescent="0.3">
      <c r="A655" s="70">
        <v>9</v>
      </c>
      <c r="B655" s="70" t="s">
        <v>1249</v>
      </c>
      <c r="C655" s="71" t="s">
        <v>1250</v>
      </c>
      <c r="D655" s="172">
        <v>40085</v>
      </c>
      <c r="E655" s="72">
        <v>734</v>
      </c>
      <c r="F655" s="72">
        <v>13</v>
      </c>
      <c r="G655" s="72">
        <v>747</v>
      </c>
      <c r="H655" s="173">
        <v>43738</v>
      </c>
      <c r="I655" s="70" t="s">
        <v>20</v>
      </c>
    </row>
    <row r="656" spans="1:9" x14ac:dyDescent="0.3">
      <c r="A656" s="70">
        <v>10</v>
      </c>
      <c r="B656" s="70" t="s">
        <v>1251</v>
      </c>
      <c r="C656" s="71" t="s">
        <v>1252</v>
      </c>
      <c r="D656" s="172">
        <v>40087</v>
      </c>
      <c r="E656" s="72">
        <v>891</v>
      </c>
      <c r="F656" s="72">
        <v>16</v>
      </c>
      <c r="G656" s="72">
        <v>907</v>
      </c>
      <c r="H656" s="173">
        <v>43738</v>
      </c>
      <c r="I656" s="70" t="s">
        <v>20</v>
      </c>
    </row>
    <row r="657" spans="1:9" x14ac:dyDescent="0.3">
      <c r="A657" s="70">
        <v>11</v>
      </c>
      <c r="B657" s="70" t="s">
        <v>1253</v>
      </c>
      <c r="C657" s="71" t="s">
        <v>1254</v>
      </c>
      <c r="D657" s="172">
        <v>40085</v>
      </c>
      <c r="E657" s="72">
        <v>730</v>
      </c>
      <c r="F657" s="72">
        <v>13</v>
      </c>
      <c r="G657" s="72">
        <v>743</v>
      </c>
      <c r="H657" s="173">
        <v>43738</v>
      </c>
      <c r="I657" s="70" t="s">
        <v>20</v>
      </c>
    </row>
    <row r="658" spans="1:9" x14ac:dyDescent="0.3">
      <c r="A658" s="70">
        <v>12</v>
      </c>
      <c r="B658" s="70" t="s">
        <v>1255</v>
      </c>
      <c r="C658" s="71" t="s">
        <v>1256</v>
      </c>
      <c r="D658" s="172">
        <v>40085</v>
      </c>
      <c r="E658" s="72">
        <v>755</v>
      </c>
      <c r="F658" s="72">
        <v>13</v>
      </c>
      <c r="G658" s="72">
        <v>768</v>
      </c>
      <c r="H658" s="173">
        <v>43738</v>
      </c>
      <c r="I658" s="70" t="s">
        <v>20</v>
      </c>
    </row>
    <row r="659" spans="1:9" x14ac:dyDescent="0.3">
      <c r="A659" s="70">
        <v>13</v>
      </c>
      <c r="B659" s="70" t="s">
        <v>1257</v>
      </c>
      <c r="C659" s="71" t="s">
        <v>1258</v>
      </c>
      <c r="D659" s="172">
        <v>40085</v>
      </c>
      <c r="E659" s="72">
        <v>751</v>
      </c>
      <c r="F659" s="72">
        <v>13</v>
      </c>
      <c r="G659" s="72">
        <v>764</v>
      </c>
      <c r="H659" s="173">
        <v>43738</v>
      </c>
      <c r="I659" s="70" t="s">
        <v>20</v>
      </c>
    </row>
    <row r="660" spans="1:9" x14ac:dyDescent="0.3">
      <c r="A660" s="70">
        <v>14</v>
      </c>
      <c r="B660" s="70" t="s">
        <v>1259</v>
      </c>
      <c r="C660" s="71" t="s">
        <v>1260</v>
      </c>
      <c r="D660" s="172">
        <v>40085</v>
      </c>
      <c r="E660" s="72">
        <v>759</v>
      </c>
      <c r="F660" s="72">
        <v>14</v>
      </c>
      <c r="G660" s="72">
        <v>773</v>
      </c>
      <c r="H660" s="173">
        <v>43738</v>
      </c>
      <c r="I660" s="70" t="s">
        <v>20</v>
      </c>
    </row>
    <row r="661" spans="1:9" x14ac:dyDescent="0.3">
      <c r="A661" s="70">
        <v>15</v>
      </c>
      <c r="B661" s="70" t="s">
        <v>1261</v>
      </c>
      <c r="C661" s="71" t="s">
        <v>1262</v>
      </c>
      <c r="D661" s="172">
        <v>40085</v>
      </c>
      <c r="E661" s="72">
        <v>768</v>
      </c>
      <c r="F661" s="72">
        <v>14</v>
      </c>
      <c r="G661" s="72">
        <v>782</v>
      </c>
      <c r="H661" s="173">
        <v>43738</v>
      </c>
      <c r="I661" s="70" t="s">
        <v>20</v>
      </c>
    </row>
    <row r="662" spans="1:9" x14ac:dyDescent="0.3">
      <c r="A662" s="70">
        <v>16</v>
      </c>
      <c r="B662" s="70" t="s">
        <v>1263</v>
      </c>
      <c r="C662" s="71" t="s">
        <v>1264</v>
      </c>
      <c r="D662" s="172">
        <v>40085</v>
      </c>
      <c r="E662" s="72">
        <v>949</v>
      </c>
      <c r="F662" s="72">
        <v>17</v>
      </c>
      <c r="G662" s="72">
        <v>966</v>
      </c>
      <c r="H662" s="173">
        <v>43738</v>
      </c>
      <c r="I662" s="70" t="s">
        <v>20</v>
      </c>
    </row>
    <row r="663" spans="1:9" x14ac:dyDescent="0.3">
      <c r="A663" s="70">
        <v>17</v>
      </c>
      <c r="B663" s="70" t="s">
        <v>1265</v>
      </c>
      <c r="C663" s="71" t="s">
        <v>1266</v>
      </c>
      <c r="D663" s="172">
        <v>40023</v>
      </c>
      <c r="E663" s="72">
        <v>766</v>
      </c>
      <c r="F663" s="72">
        <v>14</v>
      </c>
      <c r="G663" s="72">
        <v>780</v>
      </c>
      <c r="H663" s="173">
        <v>43738</v>
      </c>
      <c r="I663" s="70" t="s">
        <v>20</v>
      </c>
    </row>
    <row r="664" spans="1:9" x14ac:dyDescent="0.3">
      <c r="A664" s="70">
        <v>18</v>
      </c>
      <c r="B664" s="70" t="s">
        <v>1267</v>
      </c>
      <c r="C664" s="71" t="s">
        <v>1268</v>
      </c>
      <c r="D664" s="172">
        <v>40085</v>
      </c>
      <c r="E664" s="72">
        <v>740</v>
      </c>
      <c r="F664" s="72">
        <v>13</v>
      </c>
      <c r="G664" s="72">
        <v>753</v>
      </c>
      <c r="H664" s="173">
        <v>43738</v>
      </c>
      <c r="I664" s="70" t="s">
        <v>20</v>
      </c>
    </row>
    <row r="665" spans="1:9" x14ac:dyDescent="0.3">
      <c r="A665" s="70">
        <v>19</v>
      </c>
      <c r="B665" s="70" t="s">
        <v>1269</v>
      </c>
      <c r="C665" s="71" t="s">
        <v>1270</v>
      </c>
      <c r="D665" s="172">
        <v>39989</v>
      </c>
      <c r="E665" s="72">
        <v>766</v>
      </c>
      <c r="F665" s="72">
        <v>14</v>
      </c>
      <c r="G665" s="72">
        <v>780</v>
      </c>
      <c r="H665" s="173">
        <v>43738</v>
      </c>
      <c r="I665" s="70" t="s">
        <v>20</v>
      </c>
    </row>
    <row r="666" spans="1:9" x14ac:dyDescent="0.3">
      <c r="A666" s="70">
        <v>20</v>
      </c>
      <c r="B666" s="70" t="s">
        <v>1271</v>
      </c>
      <c r="C666" s="71" t="s">
        <v>1272</v>
      </c>
      <c r="D666" s="172">
        <v>40033</v>
      </c>
      <c r="E666" s="72">
        <v>724</v>
      </c>
      <c r="F666" s="72">
        <v>13</v>
      </c>
      <c r="G666" s="72">
        <v>737</v>
      </c>
      <c r="H666" s="173">
        <v>43738</v>
      </c>
      <c r="I666" s="70" t="s">
        <v>20</v>
      </c>
    </row>
    <row r="667" spans="1:9" x14ac:dyDescent="0.3">
      <c r="A667" s="70">
        <v>21</v>
      </c>
      <c r="B667" s="70" t="s">
        <v>1273</v>
      </c>
      <c r="C667" s="71" t="s">
        <v>1274</v>
      </c>
      <c r="D667" s="172">
        <v>40085</v>
      </c>
      <c r="E667" s="72">
        <v>759</v>
      </c>
      <c r="F667" s="72">
        <v>14</v>
      </c>
      <c r="G667" s="72">
        <v>773</v>
      </c>
      <c r="H667" s="173">
        <v>43738</v>
      </c>
      <c r="I667" s="70" t="s">
        <v>20</v>
      </c>
    </row>
    <row r="668" spans="1:9" x14ac:dyDescent="0.3">
      <c r="A668" s="70">
        <v>22</v>
      </c>
      <c r="B668" s="70" t="s">
        <v>1275</v>
      </c>
      <c r="C668" s="71" t="s">
        <v>1276</v>
      </c>
      <c r="D668" s="172">
        <v>40085</v>
      </c>
      <c r="E668" s="72">
        <v>759</v>
      </c>
      <c r="F668" s="72">
        <v>14</v>
      </c>
      <c r="G668" s="72">
        <v>773</v>
      </c>
      <c r="H668" s="173">
        <v>43738</v>
      </c>
      <c r="I668" s="70" t="s">
        <v>20</v>
      </c>
    </row>
    <row r="669" spans="1:9" x14ac:dyDescent="0.3">
      <c r="A669" s="70">
        <v>23</v>
      </c>
      <c r="B669" s="70" t="s">
        <v>1277</v>
      </c>
      <c r="C669" s="71" t="s">
        <v>1278</v>
      </c>
      <c r="D669" s="172">
        <v>40085</v>
      </c>
      <c r="E669" s="72">
        <v>759</v>
      </c>
      <c r="F669" s="72">
        <v>14</v>
      </c>
      <c r="G669" s="72">
        <v>773</v>
      </c>
      <c r="H669" s="173">
        <v>43738</v>
      </c>
      <c r="I669" s="70" t="s">
        <v>20</v>
      </c>
    </row>
    <row r="670" spans="1:9" x14ac:dyDescent="0.3">
      <c r="A670" s="70">
        <v>24</v>
      </c>
      <c r="B670" s="70" t="s">
        <v>1279</v>
      </c>
      <c r="C670" s="71" t="s">
        <v>1280</v>
      </c>
      <c r="D670" s="172">
        <v>40085</v>
      </c>
      <c r="E670" s="72">
        <v>770</v>
      </c>
      <c r="F670" s="72">
        <v>14</v>
      </c>
      <c r="G670" s="72">
        <v>784</v>
      </c>
      <c r="H670" s="173">
        <v>43738</v>
      </c>
      <c r="I670" s="70" t="s">
        <v>20</v>
      </c>
    </row>
    <row r="671" spans="1:9" x14ac:dyDescent="0.3">
      <c r="A671" s="70">
        <v>25</v>
      </c>
      <c r="B671" s="70" t="s">
        <v>1281</v>
      </c>
      <c r="C671" s="71" t="s">
        <v>1282</v>
      </c>
      <c r="D671" s="172">
        <v>40033</v>
      </c>
      <c r="E671" s="72">
        <v>724</v>
      </c>
      <c r="F671" s="72">
        <v>13</v>
      </c>
      <c r="G671" s="72">
        <v>737</v>
      </c>
      <c r="H671" s="173">
        <v>43738</v>
      </c>
      <c r="I671" s="70" t="s">
        <v>20</v>
      </c>
    </row>
    <row r="672" spans="1:9" x14ac:dyDescent="0.3">
      <c r="A672" s="70">
        <v>26</v>
      </c>
      <c r="B672" s="70" t="s">
        <v>1283</v>
      </c>
      <c r="C672" s="71" t="s">
        <v>1284</v>
      </c>
      <c r="D672" s="172">
        <v>40085</v>
      </c>
      <c r="E672" s="72">
        <v>755</v>
      </c>
      <c r="F672" s="72">
        <v>13</v>
      </c>
      <c r="G672" s="72">
        <v>768</v>
      </c>
      <c r="H672" s="173">
        <v>43738</v>
      </c>
      <c r="I672" s="70" t="s">
        <v>20</v>
      </c>
    </row>
    <row r="673" spans="1:9" x14ac:dyDescent="0.3">
      <c r="A673" s="70">
        <v>27</v>
      </c>
      <c r="B673" s="70" t="s">
        <v>1285</v>
      </c>
      <c r="C673" s="71" t="s">
        <v>1286</v>
      </c>
      <c r="D673" s="172">
        <v>39986</v>
      </c>
      <c r="E673" s="72">
        <v>764</v>
      </c>
      <c r="F673" s="72">
        <v>14</v>
      </c>
      <c r="G673" s="72">
        <v>778</v>
      </c>
      <c r="H673" s="173">
        <v>43738</v>
      </c>
      <c r="I673" s="70" t="s">
        <v>20</v>
      </c>
    </row>
    <row r="674" spans="1:9" x14ac:dyDescent="0.3">
      <c r="A674" s="70">
        <v>28</v>
      </c>
      <c r="B674" s="70" t="s">
        <v>1287</v>
      </c>
      <c r="C674" s="71" t="s">
        <v>1288</v>
      </c>
      <c r="D674" s="172">
        <v>39984</v>
      </c>
      <c r="E674" s="72">
        <v>764</v>
      </c>
      <c r="F674" s="72">
        <v>14</v>
      </c>
      <c r="G674" s="72">
        <v>778</v>
      </c>
      <c r="H674" s="173">
        <v>43738</v>
      </c>
      <c r="I674" s="70" t="s">
        <v>20</v>
      </c>
    </row>
    <row r="675" spans="1:9" x14ac:dyDescent="0.3">
      <c r="A675" s="70">
        <v>29</v>
      </c>
      <c r="B675" s="70" t="s">
        <v>1289</v>
      </c>
      <c r="C675" s="71" t="s">
        <v>1290</v>
      </c>
      <c r="D675" s="172">
        <v>39984</v>
      </c>
      <c r="E675" s="72">
        <v>329</v>
      </c>
      <c r="F675" s="72">
        <v>6</v>
      </c>
      <c r="G675" s="72">
        <v>335</v>
      </c>
      <c r="H675" s="173">
        <v>43738</v>
      </c>
      <c r="I675" s="70" t="s">
        <v>20</v>
      </c>
    </row>
    <row r="676" spans="1:9" x14ac:dyDescent="0.3">
      <c r="A676" s="70">
        <v>30</v>
      </c>
      <c r="B676" s="70" t="s">
        <v>1291</v>
      </c>
      <c r="C676" s="71" t="s">
        <v>1292</v>
      </c>
      <c r="D676" s="172">
        <v>39984</v>
      </c>
      <c r="E676" s="72">
        <v>768</v>
      </c>
      <c r="F676" s="72">
        <v>14</v>
      </c>
      <c r="G676" s="72">
        <v>782</v>
      </c>
      <c r="H676" s="173">
        <v>43738</v>
      </c>
      <c r="I676" s="70" t="s">
        <v>20</v>
      </c>
    </row>
    <row r="677" spans="1:9" x14ac:dyDescent="0.3">
      <c r="A677" s="70">
        <v>31</v>
      </c>
      <c r="B677" s="70" t="s">
        <v>1190</v>
      </c>
      <c r="C677" s="71" t="s">
        <v>1293</v>
      </c>
      <c r="D677" s="172">
        <v>40014</v>
      </c>
      <c r="E677" s="72">
        <v>744</v>
      </c>
      <c r="F677" s="72">
        <v>13</v>
      </c>
      <c r="G677" s="72">
        <v>757</v>
      </c>
      <c r="H677" s="173">
        <v>43738</v>
      </c>
      <c r="I677" s="70" t="s">
        <v>20</v>
      </c>
    </row>
    <row r="678" spans="1:9" x14ac:dyDescent="0.3">
      <c r="A678" s="70">
        <v>32</v>
      </c>
      <c r="B678" s="70" t="s">
        <v>1294</v>
      </c>
      <c r="C678" s="71" t="s">
        <v>1295</v>
      </c>
      <c r="D678" s="172">
        <v>39967</v>
      </c>
      <c r="E678" s="72">
        <v>768</v>
      </c>
      <c r="F678" s="72">
        <v>14</v>
      </c>
      <c r="G678" s="72">
        <v>782</v>
      </c>
      <c r="H678" s="173">
        <v>43738</v>
      </c>
      <c r="I678" s="70" t="s">
        <v>20</v>
      </c>
    </row>
    <row r="679" spans="1:9" x14ac:dyDescent="0.3">
      <c r="A679" s="70">
        <v>33</v>
      </c>
      <c r="B679" s="70" t="s">
        <v>1296</v>
      </c>
      <c r="C679" s="71" t="s">
        <v>1297</v>
      </c>
      <c r="D679" s="172">
        <v>40007</v>
      </c>
      <c r="E679" s="72">
        <v>746</v>
      </c>
      <c r="F679" s="72">
        <v>13</v>
      </c>
      <c r="G679" s="72">
        <v>759</v>
      </c>
      <c r="H679" s="173">
        <v>43738</v>
      </c>
      <c r="I679" s="70" t="s">
        <v>20</v>
      </c>
    </row>
    <row r="680" spans="1:9" x14ac:dyDescent="0.3">
      <c r="A680" s="70">
        <v>34</v>
      </c>
      <c r="B680" s="70" t="s">
        <v>1298</v>
      </c>
      <c r="C680" s="71" t="s">
        <v>1299</v>
      </c>
      <c r="D680" s="172">
        <v>40008</v>
      </c>
      <c r="E680" s="72">
        <v>863</v>
      </c>
      <c r="F680" s="72">
        <v>15</v>
      </c>
      <c r="G680" s="72">
        <v>878</v>
      </c>
      <c r="H680" s="173">
        <v>43738</v>
      </c>
      <c r="I680" s="70" t="s">
        <v>20</v>
      </c>
    </row>
    <row r="681" spans="1:9" x14ac:dyDescent="0.3">
      <c r="A681" s="70">
        <v>35</v>
      </c>
      <c r="B681" s="70" t="s">
        <v>1300</v>
      </c>
      <c r="C681" s="71" t="s">
        <v>1301</v>
      </c>
      <c r="D681" s="172">
        <v>40025</v>
      </c>
      <c r="E681" s="72">
        <v>746</v>
      </c>
      <c r="F681" s="72">
        <v>13</v>
      </c>
      <c r="G681" s="72">
        <v>759</v>
      </c>
      <c r="H681" s="173">
        <v>43738</v>
      </c>
      <c r="I681" s="70" t="s">
        <v>20</v>
      </c>
    </row>
    <row r="682" spans="1:9" x14ac:dyDescent="0.3">
      <c r="A682" s="70">
        <v>36</v>
      </c>
      <c r="B682" s="70" t="s">
        <v>1302</v>
      </c>
      <c r="C682" s="71" t="s">
        <v>1303</v>
      </c>
      <c r="D682" s="172">
        <v>40025</v>
      </c>
      <c r="E682" s="72">
        <v>746</v>
      </c>
      <c r="F682" s="72">
        <v>13</v>
      </c>
      <c r="G682" s="72">
        <v>759</v>
      </c>
      <c r="H682" s="173">
        <v>43738</v>
      </c>
      <c r="I682" s="70" t="s">
        <v>20</v>
      </c>
    </row>
    <row r="683" spans="1:9" x14ac:dyDescent="0.3">
      <c r="A683" s="70">
        <v>37</v>
      </c>
      <c r="B683" s="70" t="s">
        <v>1304</v>
      </c>
      <c r="C683" s="71" t="s">
        <v>1305</v>
      </c>
      <c r="D683" s="172">
        <v>40029</v>
      </c>
      <c r="E683" s="72">
        <v>465</v>
      </c>
      <c r="F683" s="72">
        <v>8</v>
      </c>
      <c r="G683" s="72">
        <v>473</v>
      </c>
      <c r="H683" s="173">
        <v>43738</v>
      </c>
      <c r="I683" s="70" t="s">
        <v>20</v>
      </c>
    </row>
    <row r="684" spans="1:9" x14ac:dyDescent="0.3">
      <c r="A684" s="70">
        <v>38</v>
      </c>
      <c r="B684" s="70" t="s">
        <v>1306</v>
      </c>
      <c r="C684" s="71" t="s">
        <v>1307</v>
      </c>
      <c r="D684" s="172">
        <v>38726</v>
      </c>
      <c r="E684" s="72">
        <v>832.1</v>
      </c>
      <c r="F684" s="72">
        <v>15</v>
      </c>
      <c r="G684" s="72">
        <v>847.1</v>
      </c>
      <c r="H684" s="173">
        <v>43738</v>
      </c>
      <c r="I684" s="70" t="s">
        <v>20</v>
      </c>
    </row>
    <row r="685" spans="1:9" x14ac:dyDescent="0.3">
      <c r="A685" s="70"/>
      <c r="B685" s="70"/>
      <c r="C685" s="71"/>
      <c r="D685" s="71"/>
      <c r="E685" s="72"/>
      <c r="F685" s="72"/>
      <c r="G685" s="72"/>
      <c r="H685" s="70"/>
      <c r="I685" s="70"/>
    </row>
    <row r="686" spans="1:9" ht="15.6" x14ac:dyDescent="0.3">
      <c r="A686" s="43"/>
      <c r="B686" s="43"/>
      <c r="C686" s="43" t="s">
        <v>16</v>
      </c>
      <c r="D686" s="44"/>
      <c r="E686" s="50">
        <f>SUM(E647:E685)</f>
        <v>28402.1</v>
      </c>
      <c r="F686" s="50">
        <f>SUM(F647:F685)</f>
        <v>508</v>
      </c>
      <c r="G686" s="50">
        <f>SUM(G647:G685)</f>
        <v>28910.1</v>
      </c>
      <c r="H686" s="43"/>
      <c r="I686" s="43"/>
    </row>
    <row r="687" spans="1:9" ht="15.6" x14ac:dyDescent="0.3">
      <c r="A687" s="81"/>
      <c r="B687" s="81"/>
      <c r="C687" s="81"/>
      <c r="D687" s="82"/>
      <c r="E687" s="83"/>
      <c r="F687" s="83"/>
      <c r="G687" s="83"/>
      <c r="H687" s="81"/>
      <c r="I687" s="81"/>
    </row>
    <row r="688" spans="1:9" x14ac:dyDescent="0.3">
      <c r="A688" s="101"/>
      <c r="B688" s="101"/>
      <c r="C688" s="101"/>
      <c r="D688" s="90"/>
      <c r="E688" s="174"/>
      <c r="F688" s="174"/>
      <c r="G688" s="174"/>
      <c r="H688" s="101"/>
      <c r="I688" s="101"/>
    </row>
    <row r="689" spans="1:9" ht="18" x14ac:dyDescent="0.35">
      <c r="A689" s="41"/>
      <c r="B689" s="40"/>
      <c r="C689" s="42" t="s">
        <v>1308</v>
      </c>
      <c r="D689" s="40"/>
      <c r="E689" s="33"/>
      <c r="F689" s="33"/>
      <c r="G689" s="33"/>
    </row>
    <row r="690" spans="1:9" x14ac:dyDescent="0.3">
      <c r="A690" s="86"/>
      <c r="B690" s="86"/>
      <c r="C690" s="86"/>
      <c r="D690" s="90"/>
      <c r="E690" s="174"/>
      <c r="F690" s="174"/>
      <c r="G690" s="174"/>
      <c r="H690" s="86"/>
      <c r="I690" s="86"/>
    </row>
    <row r="691" spans="1:9" ht="15.6" x14ac:dyDescent="0.3">
      <c r="A691" s="43" t="s">
        <v>222</v>
      </c>
      <c r="B691" s="43" t="s">
        <v>4</v>
      </c>
      <c r="C691" s="43" t="s">
        <v>5</v>
      </c>
      <c r="D691" s="44" t="s">
        <v>6</v>
      </c>
      <c r="E691" s="51" t="s">
        <v>7</v>
      </c>
      <c r="F691" s="51" t="s">
        <v>8</v>
      </c>
      <c r="G691" s="51" t="s">
        <v>9</v>
      </c>
      <c r="H691" s="43" t="s">
        <v>10</v>
      </c>
      <c r="I691" s="43" t="s">
        <v>11</v>
      </c>
    </row>
    <row r="692" spans="1:9" x14ac:dyDescent="0.3">
      <c r="A692" s="70">
        <v>1</v>
      </c>
      <c r="B692" s="70" t="s">
        <v>1309</v>
      </c>
      <c r="C692" s="91" t="s">
        <v>1310</v>
      </c>
      <c r="D692" s="74">
        <v>40058</v>
      </c>
      <c r="E692" s="175">
        <v>341</v>
      </c>
      <c r="F692" s="72">
        <v>6</v>
      </c>
      <c r="G692" s="175">
        <v>347</v>
      </c>
      <c r="H692" s="70" t="s">
        <v>1203</v>
      </c>
      <c r="I692" s="70" t="s">
        <v>20</v>
      </c>
    </row>
    <row r="693" spans="1:9" x14ac:dyDescent="0.3">
      <c r="A693" s="70">
        <v>2</v>
      </c>
      <c r="B693" s="70" t="s">
        <v>1311</v>
      </c>
      <c r="C693" s="91" t="s">
        <v>1312</v>
      </c>
      <c r="D693" s="74">
        <v>40087</v>
      </c>
      <c r="E693" s="175">
        <v>331</v>
      </c>
      <c r="F693" s="72">
        <v>6</v>
      </c>
      <c r="G693" s="175">
        <v>337</v>
      </c>
      <c r="H693" s="70" t="s">
        <v>1203</v>
      </c>
      <c r="I693" s="70" t="s">
        <v>20</v>
      </c>
    </row>
    <row r="694" spans="1:9" x14ac:dyDescent="0.3">
      <c r="A694" s="70">
        <v>3</v>
      </c>
      <c r="B694" s="70" t="s">
        <v>1313</v>
      </c>
      <c r="C694" s="91" t="s">
        <v>1314</v>
      </c>
      <c r="D694" s="74">
        <v>40064</v>
      </c>
      <c r="E694" s="175">
        <v>317</v>
      </c>
      <c r="F694" s="72">
        <v>6</v>
      </c>
      <c r="G694" s="176">
        <v>323</v>
      </c>
      <c r="H694" s="70" t="s">
        <v>1203</v>
      </c>
      <c r="I694" s="70" t="s">
        <v>20</v>
      </c>
    </row>
    <row r="695" spans="1:9" x14ac:dyDescent="0.3">
      <c r="A695" s="70">
        <v>4</v>
      </c>
      <c r="B695" s="70" t="s">
        <v>1315</v>
      </c>
      <c r="C695" s="91" t="s">
        <v>1316</v>
      </c>
      <c r="D695" s="74">
        <v>40005</v>
      </c>
      <c r="E695" s="175">
        <v>2</v>
      </c>
      <c r="F695" s="72">
        <v>0</v>
      </c>
      <c r="G695" s="176">
        <v>2</v>
      </c>
      <c r="H695" s="70" t="s">
        <v>1203</v>
      </c>
      <c r="I695" s="70" t="s">
        <v>20</v>
      </c>
    </row>
    <row r="696" spans="1:9" x14ac:dyDescent="0.3">
      <c r="A696" s="70">
        <v>5</v>
      </c>
      <c r="B696" s="70" t="s">
        <v>1317</v>
      </c>
      <c r="C696" s="91" t="s">
        <v>1318</v>
      </c>
      <c r="D696" s="74">
        <v>40010</v>
      </c>
      <c r="E696" s="175">
        <v>403</v>
      </c>
      <c r="F696" s="72">
        <v>7</v>
      </c>
      <c r="G696" s="176">
        <v>410</v>
      </c>
      <c r="H696" s="70" t="s">
        <v>1203</v>
      </c>
      <c r="I696" s="70" t="s">
        <v>20</v>
      </c>
    </row>
    <row r="697" spans="1:9" x14ac:dyDescent="0.3">
      <c r="A697" s="70">
        <v>6</v>
      </c>
      <c r="B697" s="70" t="s">
        <v>1319</v>
      </c>
      <c r="C697" s="91" t="s">
        <v>1320</v>
      </c>
      <c r="D697" s="74">
        <v>39997</v>
      </c>
      <c r="E697" s="175">
        <v>470</v>
      </c>
      <c r="F697" s="72">
        <v>9</v>
      </c>
      <c r="G697" s="176">
        <v>479</v>
      </c>
      <c r="H697" s="70" t="s">
        <v>1203</v>
      </c>
      <c r="I697" s="70" t="s">
        <v>20</v>
      </c>
    </row>
    <row r="698" spans="1:9" x14ac:dyDescent="0.3">
      <c r="A698" s="70">
        <v>7</v>
      </c>
      <c r="B698" s="70" t="s">
        <v>1321</v>
      </c>
      <c r="C698" s="91" t="s">
        <v>1322</v>
      </c>
      <c r="D698" s="74">
        <v>40043</v>
      </c>
      <c r="E698" s="175">
        <v>381.95</v>
      </c>
      <c r="F698" s="72">
        <v>7</v>
      </c>
      <c r="G698" s="176">
        <v>388.95</v>
      </c>
      <c r="H698" s="70" t="s">
        <v>1203</v>
      </c>
      <c r="I698" s="70" t="s">
        <v>20</v>
      </c>
    </row>
    <row r="699" spans="1:9" x14ac:dyDescent="0.3">
      <c r="A699" s="70">
        <v>8</v>
      </c>
      <c r="B699" s="70" t="s">
        <v>1323</v>
      </c>
      <c r="C699" s="91" t="s">
        <v>1324</v>
      </c>
      <c r="D699" s="74">
        <v>40000</v>
      </c>
      <c r="E699" s="175">
        <v>9</v>
      </c>
      <c r="F699" s="72">
        <v>0</v>
      </c>
      <c r="G699" s="176">
        <v>9</v>
      </c>
      <c r="H699" s="70" t="s">
        <v>1203</v>
      </c>
      <c r="I699" s="70" t="s">
        <v>20</v>
      </c>
    </row>
    <row r="700" spans="1:9" x14ac:dyDescent="0.3">
      <c r="A700" s="70">
        <v>9</v>
      </c>
      <c r="B700" s="70" t="s">
        <v>1325</v>
      </c>
      <c r="C700" s="91" t="s">
        <v>1326</v>
      </c>
      <c r="D700" s="74">
        <v>40057</v>
      </c>
      <c r="E700" s="175">
        <v>375</v>
      </c>
      <c r="F700" s="72">
        <v>7</v>
      </c>
      <c r="G700" s="176">
        <v>382</v>
      </c>
      <c r="H700" s="70" t="s">
        <v>1203</v>
      </c>
      <c r="I700" s="70" t="s">
        <v>20</v>
      </c>
    </row>
    <row r="701" spans="1:9" x14ac:dyDescent="0.3">
      <c r="A701" s="70">
        <v>10</v>
      </c>
      <c r="B701" s="70" t="s">
        <v>1327</v>
      </c>
      <c r="C701" s="91" t="s">
        <v>1328</v>
      </c>
      <c r="D701" s="74">
        <v>40049</v>
      </c>
      <c r="E701" s="175">
        <v>433</v>
      </c>
      <c r="F701" s="72">
        <v>8</v>
      </c>
      <c r="G701" s="176">
        <v>441</v>
      </c>
      <c r="H701" s="70" t="s">
        <v>1203</v>
      </c>
      <c r="I701" s="70" t="s">
        <v>20</v>
      </c>
    </row>
    <row r="702" spans="1:9" x14ac:dyDescent="0.3">
      <c r="A702" s="92">
        <v>11</v>
      </c>
      <c r="B702" s="92" t="s">
        <v>1329</v>
      </c>
      <c r="C702" s="95" t="s">
        <v>1330</v>
      </c>
      <c r="D702" s="177">
        <v>113073</v>
      </c>
      <c r="E702" s="178">
        <v>4</v>
      </c>
      <c r="F702" s="94">
        <v>0</v>
      </c>
      <c r="G702" s="179">
        <v>4</v>
      </c>
      <c r="H702" s="92" t="s">
        <v>1203</v>
      </c>
      <c r="I702" s="92" t="s">
        <v>20</v>
      </c>
    </row>
    <row r="703" spans="1:9" x14ac:dyDescent="0.3">
      <c r="A703" s="70">
        <v>12</v>
      </c>
      <c r="B703" s="70" t="s">
        <v>1331</v>
      </c>
      <c r="C703" s="71" t="s">
        <v>1332</v>
      </c>
      <c r="D703" s="74">
        <v>40037</v>
      </c>
      <c r="E703" s="72">
        <v>6</v>
      </c>
      <c r="F703" s="72">
        <v>0</v>
      </c>
      <c r="G703" s="72">
        <v>6</v>
      </c>
      <c r="H703" s="70" t="s">
        <v>1203</v>
      </c>
      <c r="I703" s="70" t="s">
        <v>20</v>
      </c>
    </row>
    <row r="704" spans="1:9" x14ac:dyDescent="0.3">
      <c r="A704" s="180"/>
      <c r="B704" s="180"/>
      <c r="C704" s="181"/>
      <c r="D704" s="182"/>
      <c r="E704" s="179"/>
      <c r="F704" s="183"/>
      <c r="G704" s="179"/>
      <c r="H704" s="180"/>
      <c r="I704" s="184"/>
    </row>
    <row r="705" spans="1:9" ht="15.6" x14ac:dyDescent="0.3">
      <c r="A705" s="43"/>
      <c r="B705" s="44"/>
      <c r="C705" s="43" t="s">
        <v>16</v>
      </c>
      <c r="D705" s="44"/>
      <c r="E705" s="50">
        <f>SUM(E692:E704)</f>
        <v>3072.95</v>
      </c>
      <c r="F705" s="50">
        <f>SUM(F692:F704)</f>
        <v>56</v>
      </c>
      <c r="G705" s="51">
        <f>SUM(G692:G704)</f>
        <v>3128.95</v>
      </c>
      <c r="H705" s="185"/>
      <c r="I705" s="185"/>
    </row>
    <row r="706" spans="1:9" x14ac:dyDescent="0.3">
      <c r="D706" s="40"/>
    </row>
    <row r="707" spans="1:9" ht="18" x14ac:dyDescent="0.35">
      <c r="A707" s="146" t="s">
        <v>1333</v>
      </c>
      <c r="B707" s="146"/>
      <c r="C707" s="146"/>
      <c r="D707" s="147"/>
      <c r="E707" s="146"/>
      <c r="F707" s="146"/>
      <c r="G707" s="146"/>
      <c r="H707" s="146"/>
      <c r="I707" s="146"/>
    </row>
    <row r="708" spans="1:9" x14ac:dyDescent="0.3">
      <c r="D708" s="40"/>
    </row>
    <row r="709" spans="1:9" ht="15.6" x14ac:dyDescent="0.3">
      <c r="A709" s="43" t="s">
        <v>222</v>
      </c>
      <c r="B709" s="43" t="s">
        <v>4</v>
      </c>
      <c r="C709" s="43" t="s">
        <v>5</v>
      </c>
      <c r="D709" s="44" t="s">
        <v>6</v>
      </c>
      <c r="E709" s="43" t="s">
        <v>7</v>
      </c>
      <c r="F709" s="43" t="s">
        <v>8</v>
      </c>
      <c r="G709" s="43" t="s">
        <v>9</v>
      </c>
      <c r="H709" s="43" t="s">
        <v>10</v>
      </c>
      <c r="I709" s="43" t="s">
        <v>11</v>
      </c>
    </row>
    <row r="710" spans="1:9" x14ac:dyDescent="0.3">
      <c r="A710" s="70">
        <v>1</v>
      </c>
      <c r="B710" s="70" t="s">
        <v>1334</v>
      </c>
      <c r="C710" s="71" t="s">
        <v>1335</v>
      </c>
      <c r="D710" s="71" t="s">
        <v>236</v>
      </c>
      <c r="E710" s="72">
        <v>783.9</v>
      </c>
      <c r="F710" s="72">
        <v>14</v>
      </c>
      <c r="G710" s="72">
        <v>797.9</v>
      </c>
      <c r="H710" s="71" t="s">
        <v>14</v>
      </c>
      <c r="I710" s="70" t="s">
        <v>20</v>
      </c>
    </row>
    <row r="711" spans="1:9" x14ac:dyDescent="0.3">
      <c r="A711" s="70">
        <v>2</v>
      </c>
      <c r="B711" s="70" t="s">
        <v>1336</v>
      </c>
      <c r="C711" s="71" t="s">
        <v>1337</v>
      </c>
      <c r="D711" s="71" t="s">
        <v>131</v>
      </c>
      <c r="E711" s="72">
        <v>730.25</v>
      </c>
      <c r="F711" s="72">
        <v>13</v>
      </c>
      <c r="G711" s="72">
        <v>743.25</v>
      </c>
      <c r="H711" s="71" t="s">
        <v>14</v>
      </c>
      <c r="I711" s="70" t="s">
        <v>20</v>
      </c>
    </row>
    <row r="712" spans="1:9" x14ac:dyDescent="0.3">
      <c r="A712" s="70">
        <v>3</v>
      </c>
      <c r="B712" s="70" t="s">
        <v>1338</v>
      </c>
      <c r="C712" s="71" t="s">
        <v>1339</v>
      </c>
      <c r="D712" s="71" t="s">
        <v>166</v>
      </c>
      <c r="E712" s="72">
        <v>2221.5</v>
      </c>
      <c r="F712" s="72">
        <v>40</v>
      </c>
      <c r="G712" s="72">
        <v>2261.5</v>
      </c>
      <c r="H712" s="71" t="s">
        <v>14</v>
      </c>
      <c r="I712" s="70" t="s">
        <v>20</v>
      </c>
    </row>
    <row r="713" spans="1:9" x14ac:dyDescent="0.3">
      <c r="A713" s="70">
        <v>4</v>
      </c>
      <c r="B713" s="70" t="s">
        <v>1340</v>
      </c>
      <c r="C713" s="71" t="s">
        <v>1341</v>
      </c>
      <c r="D713" s="71" t="s">
        <v>80</v>
      </c>
      <c r="E713" s="72">
        <v>726</v>
      </c>
      <c r="F713" s="72">
        <v>13</v>
      </c>
      <c r="G713" s="72">
        <v>739</v>
      </c>
      <c r="H713" s="71" t="s">
        <v>14</v>
      </c>
      <c r="I713" s="70" t="s">
        <v>20</v>
      </c>
    </row>
    <row r="714" spans="1:9" x14ac:dyDescent="0.3">
      <c r="A714" s="70">
        <v>5</v>
      </c>
      <c r="B714" s="70" t="s">
        <v>1342</v>
      </c>
      <c r="C714" s="71" t="s">
        <v>1343</v>
      </c>
      <c r="D714" s="71" t="s">
        <v>169</v>
      </c>
      <c r="E714" s="72">
        <v>1492</v>
      </c>
      <c r="F714" s="72">
        <v>27</v>
      </c>
      <c r="G714" s="72">
        <v>1519</v>
      </c>
      <c r="H714" s="71" t="s">
        <v>14</v>
      </c>
      <c r="I714" s="70" t="s">
        <v>20</v>
      </c>
    </row>
    <row r="715" spans="1:9" x14ac:dyDescent="0.3">
      <c r="A715" s="70">
        <v>6</v>
      </c>
      <c r="B715" s="70" t="s">
        <v>1344</v>
      </c>
      <c r="C715" s="71" t="s">
        <v>1345</v>
      </c>
      <c r="D715" s="71" t="s">
        <v>227</v>
      </c>
      <c r="E715" s="72">
        <v>295</v>
      </c>
      <c r="F715" s="72">
        <v>5</v>
      </c>
      <c r="G715" s="72">
        <v>300</v>
      </c>
      <c r="H715" s="71" t="s">
        <v>14</v>
      </c>
      <c r="I715" s="70" t="s">
        <v>20</v>
      </c>
    </row>
    <row r="716" spans="1:9" x14ac:dyDescent="0.3">
      <c r="A716" s="70">
        <v>7</v>
      </c>
      <c r="B716" s="70" t="s">
        <v>1346</v>
      </c>
      <c r="C716" s="71" t="s">
        <v>1347</v>
      </c>
      <c r="D716" s="71" t="s">
        <v>682</v>
      </c>
      <c r="E716" s="72">
        <v>725</v>
      </c>
      <c r="F716" s="72">
        <v>13</v>
      </c>
      <c r="G716" s="72">
        <v>738</v>
      </c>
      <c r="H716" s="71" t="s">
        <v>14</v>
      </c>
      <c r="I716" s="70" t="s">
        <v>20</v>
      </c>
    </row>
    <row r="717" spans="1:9" x14ac:dyDescent="0.3">
      <c r="A717" s="70">
        <v>8</v>
      </c>
      <c r="B717" s="70" t="s">
        <v>1348</v>
      </c>
      <c r="C717" s="71" t="s">
        <v>1349</v>
      </c>
      <c r="D717" s="71" t="s">
        <v>270</v>
      </c>
      <c r="E717" s="72">
        <v>725</v>
      </c>
      <c r="F717" s="72">
        <v>13</v>
      </c>
      <c r="G717" s="72">
        <v>738</v>
      </c>
      <c r="H717" s="71" t="s">
        <v>14</v>
      </c>
      <c r="I717" s="70" t="s">
        <v>20</v>
      </c>
    </row>
    <row r="718" spans="1:9" x14ac:dyDescent="0.3">
      <c r="A718" s="70">
        <v>9</v>
      </c>
      <c r="B718" s="70" t="s">
        <v>1350</v>
      </c>
      <c r="C718" s="71" t="s">
        <v>1351</v>
      </c>
      <c r="D718" s="71" t="s">
        <v>52</v>
      </c>
      <c r="E718" s="72">
        <v>2879.5</v>
      </c>
      <c r="F718" s="72">
        <v>52</v>
      </c>
      <c r="G718" s="72">
        <v>2931.5</v>
      </c>
      <c r="H718" s="71" t="s">
        <v>14</v>
      </c>
      <c r="I718" s="70" t="s">
        <v>20</v>
      </c>
    </row>
    <row r="719" spans="1:9" x14ac:dyDescent="0.3">
      <c r="A719" s="70">
        <v>10</v>
      </c>
      <c r="B719" s="70" t="s">
        <v>1352</v>
      </c>
      <c r="C719" s="71" t="s">
        <v>1353</v>
      </c>
      <c r="D719" s="71" t="s">
        <v>80</v>
      </c>
      <c r="E719" s="72">
        <v>859</v>
      </c>
      <c r="F719" s="72">
        <v>16</v>
      </c>
      <c r="G719" s="72">
        <v>875</v>
      </c>
      <c r="H719" s="71" t="s">
        <v>14</v>
      </c>
      <c r="I719" s="70" t="s">
        <v>20</v>
      </c>
    </row>
    <row r="720" spans="1:9" x14ac:dyDescent="0.3">
      <c r="A720" s="70">
        <v>11</v>
      </c>
      <c r="B720" s="70" t="s">
        <v>1354</v>
      </c>
      <c r="C720" s="71" t="s">
        <v>1355</v>
      </c>
      <c r="D720" s="71" t="s">
        <v>166</v>
      </c>
      <c r="E720" s="72">
        <v>735</v>
      </c>
      <c r="F720" s="72">
        <v>13</v>
      </c>
      <c r="G720" s="72">
        <v>748</v>
      </c>
      <c r="H720" s="71" t="s">
        <v>14</v>
      </c>
      <c r="I720" s="70" t="s">
        <v>20</v>
      </c>
    </row>
    <row r="721" spans="1:9" x14ac:dyDescent="0.3">
      <c r="A721" s="70">
        <v>12</v>
      </c>
      <c r="B721" s="70" t="s">
        <v>1356</v>
      </c>
      <c r="C721" s="71" t="s">
        <v>1357</v>
      </c>
      <c r="D721" s="71" t="s">
        <v>189</v>
      </c>
      <c r="E721" s="72">
        <v>795</v>
      </c>
      <c r="F721" s="72">
        <v>14</v>
      </c>
      <c r="G721" s="72">
        <v>809</v>
      </c>
      <c r="H721" s="71" t="s">
        <v>14</v>
      </c>
      <c r="I721" s="70" t="s">
        <v>20</v>
      </c>
    </row>
    <row r="722" spans="1:9" x14ac:dyDescent="0.3">
      <c r="A722" s="70">
        <v>13</v>
      </c>
      <c r="B722" s="70" t="s">
        <v>1358</v>
      </c>
      <c r="C722" s="71" t="s">
        <v>1359</v>
      </c>
      <c r="D722" s="71" t="s">
        <v>282</v>
      </c>
      <c r="E722" s="72">
        <v>778</v>
      </c>
      <c r="F722" s="72">
        <v>14</v>
      </c>
      <c r="G722" s="72">
        <v>792</v>
      </c>
      <c r="H722" s="71" t="s">
        <v>14</v>
      </c>
      <c r="I722" s="70" t="s">
        <v>20</v>
      </c>
    </row>
    <row r="723" spans="1:9" x14ac:dyDescent="0.3">
      <c r="A723" s="70">
        <v>14</v>
      </c>
      <c r="B723" s="70" t="s">
        <v>1360</v>
      </c>
      <c r="C723" s="71" t="s">
        <v>1361</v>
      </c>
      <c r="D723" s="71" t="s">
        <v>107</v>
      </c>
      <c r="E723" s="72">
        <v>821</v>
      </c>
      <c r="F723" s="72">
        <v>15</v>
      </c>
      <c r="G723" s="72">
        <v>836</v>
      </c>
      <c r="H723" s="71" t="s">
        <v>14</v>
      </c>
      <c r="I723" s="70" t="s">
        <v>20</v>
      </c>
    </row>
    <row r="724" spans="1:9" x14ac:dyDescent="0.3">
      <c r="A724" s="70">
        <v>15</v>
      </c>
      <c r="B724" s="70" t="s">
        <v>1362</v>
      </c>
      <c r="C724" s="71" t="s">
        <v>1363</v>
      </c>
      <c r="D724" s="71" t="s">
        <v>66</v>
      </c>
      <c r="E724" s="72">
        <v>1173</v>
      </c>
      <c r="F724" s="72">
        <v>21</v>
      </c>
      <c r="G724" s="72">
        <v>1194</v>
      </c>
      <c r="H724" s="71" t="s">
        <v>14</v>
      </c>
      <c r="I724" s="70" t="s">
        <v>20</v>
      </c>
    </row>
    <row r="725" spans="1:9" x14ac:dyDescent="0.3">
      <c r="A725" s="70">
        <v>16</v>
      </c>
      <c r="B725" s="70" t="s">
        <v>1364</v>
      </c>
      <c r="C725" s="71" t="s">
        <v>1365</v>
      </c>
      <c r="D725" s="71" t="s">
        <v>196</v>
      </c>
      <c r="E725" s="72">
        <v>1347</v>
      </c>
      <c r="F725" s="72">
        <v>24</v>
      </c>
      <c r="G725" s="72">
        <v>1371</v>
      </c>
      <c r="H725" s="71" t="s">
        <v>14</v>
      </c>
      <c r="I725" s="70" t="s">
        <v>20</v>
      </c>
    </row>
    <row r="726" spans="1:9" x14ac:dyDescent="0.3">
      <c r="A726" s="70">
        <v>17</v>
      </c>
      <c r="B726" s="70" t="s">
        <v>1366</v>
      </c>
      <c r="C726" s="71" t="s">
        <v>1367</v>
      </c>
      <c r="D726" s="71" t="s">
        <v>91</v>
      </c>
      <c r="E726" s="72">
        <v>776</v>
      </c>
      <c r="F726" s="72">
        <v>14</v>
      </c>
      <c r="G726" s="72">
        <v>790</v>
      </c>
      <c r="H726" s="71" t="s">
        <v>14</v>
      </c>
      <c r="I726" s="70" t="s">
        <v>20</v>
      </c>
    </row>
    <row r="727" spans="1:9" x14ac:dyDescent="0.3">
      <c r="A727" s="70">
        <v>18</v>
      </c>
      <c r="B727" s="70" t="s">
        <v>1368</v>
      </c>
      <c r="C727" s="71" t="s">
        <v>1369</v>
      </c>
      <c r="D727" s="71" t="s">
        <v>217</v>
      </c>
      <c r="E727" s="72">
        <v>656</v>
      </c>
      <c r="F727" s="72">
        <v>12</v>
      </c>
      <c r="G727" s="72">
        <v>668</v>
      </c>
      <c r="H727" s="71" t="s">
        <v>14</v>
      </c>
      <c r="I727" s="70" t="s">
        <v>20</v>
      </c>
    </row>
    <row r="728" spans="1:9" x14ac:dyDescent="0.3">
      <c r="A728" s="70">
        <v>19</v>
      </c>
      <c r="B728" s="70" t="s">
        <v>1370</v>
      </c>
      <c r="C728" s="71" t="s">
        <v>1371</v>
      </c>
      <c r="D728" s="71" t="s">
        <v>166</v>
      </c>
      <c r="E728" s="72">
        <v>729.6</v>
      </c>
      <c r="F728" s="72">
        <v>13</v>
      </c>
      <c r="G728" s="72">
        <v>742.6</v>
      </c>
      <c r="H728" s="71" t="s">
        <v>14</v>
      </c>
      <c r="I728" s="70" t="s">
        <v>20</v>
      </c>
    </row>
    <row r="729" spans="1:9" x14ac:dyDescent="0.3">
      <c r="A729" s="70">
        <v>20</v>
      </c>
      <c r="B729" s="70" t="s">
        <v>1372</v>
      </c>
      <c r="C729" s="71" t="s">
        <v>1373</v>
      </c>
      <c r="D729" s="71" t="s">
        <v>233</v>
      </c>
      <c r="E729" s="72">
        <v>642</v>
      </c>
      <c r="F729" s="72">
        <v>12</v>
      </c>
      <c r="G729" s="72">
        <v>654</v>
      </c>
      <c r="H729" s="71" t="s">
        <v>14</v>
      </c>
      <c r="I729" s="70" t="s">
        <v>20</v>
      </c>
    </row>
    <row r="730" spans="1:9" x14ac:dyDescent="0.3">
      <c r="A730" s="70"/>
      <c r="B730" s="70"/>
      <c r="C730" s="71"/>
      <c r="D730" s="71"/>
      <c r="E730" s="72"/>
      <c r="F730" s="72"/>
      <c r="G730" s="72"/>
      <c r="H730" s="70"/>
      <c r="I730" s="70"/>
    </row>
    <row r="731" spans="1:9" ht="15.6" x14ac:dyDescent="0.3">
      <c r="A731" s="43"/>
      <c r="B731" s="43"/>
      <c r="C731" s="43" t="s">
        <v>16</v>
      </c>
      <c r="D731" s="44"/>
      <c r="E731" s="50">
        <f>SUM(E710:E730)</f>
        <v>19889.75</v>
      </c>
      <c r="F731" s="50">
        <f>SUM(F710:F730)</f>
        <v>358</v>
      </c>
      <c r="G731" s="50">
        <f>SUM(G710:G730)</f>
        <v>20247.75</v>
      </c>
      <c r="H731" s="43"/>
      <c r="I731" s="43"/>
    </row>
    <row r="732" spans="1:9" ht="15.6" x14ac:dyDescent="0.3">
      <c r="A732" s="81"/>
      <c r="B732" s="81"/>
      <c r="C732" s="81"/>
      <c r="D732" s="82"/>
      <c r="E732" s="83"/>
      <c r="F732" s="83"/>
      <c r="G732" s="83"/>
      <c r="H732" s="81"/>
      <c r="I732" s="81"/>
    </row>
    <row r="733" spans="1:9" x14ac:dyDescent="0.3">
      <c r="D733" s="40"/>
    </row>
    <row r="734" spans="1:9" ht="18" x14ac:dyDescent="0.35">
      <c r="A734" s="186" t="s">
        <v>1374</v>
      </c>
      <c r="B734" s="52"/>
      <c r="C734" s="52"/>
      <c r="D734" s="54"/>
      <c r="E734" s="52"/>
      <c r="F734" s="52"/>
      <c r="G734" s="52"/>
      <c r="H734" s="52"/>
      <c r="I734" s="52"/>
    </row>
    <row r="735" spans="1:9" x14ac:dyDescent="0.3">
      <c r="A735" s="52"/>
      <c r="B735" s="52"/>
      <c r="C735" s="52"/>
      <c r="D735" s="54"/>
      <c r="E735" s="52"/>
      <c r="F735" s="52"/>
      <c r="G735" s="52"/>
      <c r="H735" s="52"/>
      <c r="I735" s="52"/>
    </row>
    <row r="736" spans="1:9" ht="15.6" x14ac:dyDescent="0.3">
      <c r="A736" s="43" t="s">
        <v>222</v>
      </c>
      <c r="B736" s="43" t="s">
        <v>4</v>
      </c>
      <c r="C736" s="43" t="s">
        <v>5</v>
      </c>
      <c r="D736" s="44" t="s">
        <v>6</v>
      </c>
      <c r="E736" s="43" t="s">
        <v>7</v>
      </c>
      <c r="F736" s="43" t="s">
        <v>8</v>
      </c>
      <c r="G736" s="43" t="s">
        <v>9</v>
      </c>
      <c r="H736" s="43" t="s">
        <v>10</v>
      </c>
      <c r="I736" s="43" t="s">
        <v>11</v>
      </c>
    </row>
    <row r="737" spans="1:9" x14ac:dyDescent="0.3">
      <c r="A737" s="187">
        <v>1</v>
      </c>
      <c r="B737" s="150" t="s">
        <v>1375</v>
      </c>
      <c r="C737" s="151" t="s">
        <v>1376</v>
      </c>
      <c r="D737" s="151" t="s">
        <v>519</v>
      </c>
      <c r="E737" s="152">
        <v>4.5</v>
      </c>
      <c r="F737" s="152">
        <v>0</v>
      </c>
      <c r="G737" s="152">
        <v>4.5</v>
      </c>
      <c r="H737" s="151" t="s">
        <v>14</v>
      </c>
      <c r="I737" s="150" t="s">
        <v>15</v>
      </c>
    </row>
    <row r="738" spans="1:9" x14ac:dyDescent="0.3">
      <c r="A738" s="150"/>
      <c r="B738" s="150"/>
      <c r="C738" s="150"/>
      <c r="D738" s="151"/>
      <c r="E738" s="152"/>
      <c r="F738" s="152"/>
      <c r="G738" s="152"/>
      <c r="H738" s="150"/>
      <c r="I738" s="150"/>
    </row>
    <row r="739" spans="1:9" ht="15.6" x14ac:dyDescent="0.3">
      <c r="A739" s="156"/>
      <c r="B739" s="156"/>
      <c r="C739" s="156" t="s">
        <v>560</v>
      </c>
      <c r="D739" s="188"/>
      <c r="E739" s="158">
        <v>4.5</v>
      </c>
      <c r="F739" s="158">
        <v>0</v>
      </c>
      <c r="G739" s="158">
        <v>4.5</v>
      </c>
      <c r="H739" s="156"/>
      <c r="I739" s="156"/>
    </row>
    <row r="740" spans="1:9" x14ac:dyDescent="0.3">
      <c r="A740" s="150"/>
      <c r="B740" s="150"/>
      <c r="C740" s="150"/>
      <c r="D740" s="151"/>
      <c r="E740" s="189"/>
      <c r="F740" s="150"/>
      <c r="G740" s="189"/>
      <c r="H740" s="150"/>
      <c r="I740" s="150"/>
    </row>
    <row r="741" spans="1:9" ht="15.6" x14ac:dyDescent="0.3">
      <c r="A741" s="43" t="s">
        <v>222</v>
      </c>
      <c r="B741" s="43" t="s">
        <v>4</v>
      </c>
      <c r="C741" s="43" t="s">
        <v>5</v>
      </c>
      <c r="D741" s="44" t="s">
        <v>6</v>
      </c>
      <c r="E741" s="43" t="s">
        <v>7</v>
      </c>
      <c r="F741" s="43" t="s">
        <v>8</v>
      </c>
      <c r="G741" s="43" t="s">
        <v>9</v>
      </c>
      <c r="H741" s="43" t="s">
        <v>10</v>
      </c>
      <c r="I741" s="43" t="s">
        <v>11</v>
      </c>
    </row>
    <row r="742" spans="1:9" x14ac:dyDescent="0.3">
      <c r="A742" s="150">
        <v>1</v>
      </c>
      <c r="B742" s="150" t="s">
        <v>1377</v>
      </c>
      <c r="C742" s="151" t="s">
        <v>1378</v>
      </c>
      <c r="D742" s="151" t="s">
        <v>74</v>
      </c>
      <c r="E742" s="152">
        <v>0.5</v>
      </c>
      <c r="F742" s="152">
        <v>0</v>
      </c>
      <c r="G742" s="152">
        <v>0.5</v>
      </c>
      <c r="H742" s="151" t="s">
        <v>14</v>
      </c>
      <c r="I742" s="150" t="s">
        <v>20</v>
      </c>
    </row>
    <row r="743" spans="1:9" x14ac:dyDescent="0.3">
      <c r="A743" s="150">
        <v>2</v>
      </c>
      <c r="B743" s="150" t="s">
        <v>550</v>
      </c>
      <c r="C743" s="151" t="s">
        <v>1379</v>
      </c>
      <c r="D743" s="151" t="s">
        <v>74</v>
      </c>
      <c r="E743" s="152">
        <v>2.5</v>
      </c>
      <c r="F743" s="152">
        <v>0</v>
      </c>
      <c r="G743" s="152">
        <v>2.5</v>
      </c>
      <c r="H743" s="151" t="s">
        <v>14</v>
      </c>
      <c r="I743" s="150" t="s">
        <v>20</v>
      </c>
    </row>
    <row r="744" spans="1:9" x14ac:dyDescent="0.3">
      <c r="A744" s="150">
        <v>3</v>
      </c>
      <c r="B744" s="150" t="s">
        <v>1380</v>
      </c>
      <c r="C744" s="151" t="s">
        <v>1381</v>
      </c>
      <c r="D744" s="151" t="s">
        <v>74</v>
      </c>
      <c r="E744" s="152">
        <v>0.5</v>
      </c>
      <c r="F744" s="152">
        <v>0</v>
      </c>
      <c r="G744" s="152">
        <v>0.5</v>
      </c>
      <c r="H744" s="151" t="s">
        <v>14</v>
      </c>
      <c r="I744" s="150" t="s">
        <v>20</v>
      </c>
    </row>
    <row r="745" spans="1:9" x14ac:dyDescent="0.3">
      <c r="A745" s="150">
        <v>4</v>
      </c>
      <c r="B745" s="150" t="s">
        <v>1382</v>
      </c>
      <c r="C745" s="151" t="s">
        <v>1383</v>
      </c>
      <c r="D745" s="151" t="s">
        <v>66</v>
      </c>
      <c r="E745" s="152">
        <v>1.5</v>
      </c>
      <c r="F745" s="152">
        <v>0</v>
      </c>
      <c r="G745" s="152">
        <v>1.5</v>
      </c>
      <c r="H745" s="151" t="s">
        <v>14</v>
      </c>
      <c r="I745" s="150" t="s">
        <v>20</v>
      </c>
    </row>
    <row r="746" spans="1:9" x14ac:dyDescent="0.3">
      <c r="A746" s="150">
        <v>5</v>
      </c>
      <c r="B746" s="150" t="s">
        <v>1384</v>
      </c>
      <c r="C746" s="151" t="s">
        <v>1385</v>
      </c>
      <c r="D746" s="151" t="s">
        <v>74</v>
      </c>
      <c r="E746" s="152">
        <v>9.5</v>
      </c>
      <c r="F746" s="152">
        <v>0</v>
      </c>
      <c r="G746" s="152">
        <v>9.5</v>
      </c>
      <c r="H746" s="151" t="s">
        <v>14</v>
      </c>
      <c r="I746" s="150" t="s">
        <v>20</v>
      </c>
    </row>
    <row r="747" spans="1:9" x14ac:dyDescent="0.3">
      <c r="A747" s="150">
        <v>6</v>
      </c>
      <c r="B747" s="150" t="s">
        <v>1386</v>
      </c>
      <c r="C747" s="151" t="s">
        <v>1387</v>
      </c>
      <c r="D747" s="151" t="s">
        <v>66</v>
      </c>
      <c r="E747" s="152">
        <v>6.5</v>
      </c>
      <c r="F747" s="152">
        <v>0</v>
      </c>
      <c r="G747" s="152">
        <v>6.5</v>
      </c>
      <c r="H747" s="151" t="s">
        <v>14</v>
      </c>
      <c r="I747" s="150" t="s">
        <v>20</v>
      </c>
    </row>
    <row r="748" spans="1:9" x14ac:dyDescent="0.3">
      <c r="A748" s="150">
        <v>7</v>
      </c>
      <c r="B748" s="150" t="s">
        <v>1388</v>
      </c>
      <c r="C748" s="151" t="s">
        <v>1389</v>
      </c>
      <c r="D748" s="151" t="s">
        <v>649</v>
      </c>
      <c r="E748" s="152">
        <v>4.5</v>
      </c>
      <c r="F748" s="152">
        <v>0</v>
      </c>
      <c r="G748" s="152">
        <v>4.5</v>
      </c>
      <c r="H748" s="151" t="s">
        <v>14</v>
      </c>
      <c r="I748" s="150" t="s">
        <v>20</v>
      </c>
    </row>
    <row r="749" spans="1:9" x14ac:dyDescent="0.3">
      <c r="A749" s="150">
        <v>8</v>
      </c>
      <c r="B749" s="150" t="s">
        <v>1390</v>
      </c>
      <c r="C749" s="151" t="s">
        <v>1391</v>
      </c>
      <c r="D749" s="151" t="s">
        <v>43</v>
      </c>
      <c r="E749" s="152">
        <v>6.5</v>
      </c>
      <c r="F749" s="152">
        <v>0</v>
      </c>
      <c r="G749" s="152">
        <v>6.5</v>
      </c>
      <c r="H749" s="151" t="s">
        <v>14</v>
      </c>
      <c r="I749" s="150" t="s">
        <v>20</v>
      </c>
    </row>
    <row r="750" spans="1:9" x14ac:dyDescent="0.3">
      <c r="A750" s="150">
        <v>9</v>
      </c>
      <c r="B750" s="150" t="s">
        <v>1392</v>
      </c>
      <c r="C750" s="151" t="s">
        <v>1393</v>
      </c>
      <c r="D750" s="151" t="s">
        <v>66</v>
      </c>
      <c r="E750" s="152">
        <v>3.5</v>
      </c>
      <c r="F750" s="152">
        <v>0</v>
      </c>
      <c r="G750" s="152">
        <v>3.5</v>
      </c>
      <c r="H750" s="151" t="s">
        <v>14</v>
      </c>
      <c r="I750" s="150" t="s">
        <v>20</v>
      </c>
    </row>
    <row r="751" spans="1:9" x14ac:dyDescent="0.3">
      <c r="A751" s="150"/>
      <c r="B751" s="150"/>
      <c r="C751" s="151"/>
      <c r="D751" s="151"/>
      <c r="E751" s="162"/>
      <c r="F751" s="152"/>
      <c r="G751" s="162"/>
      <c r="H751" s="150"/>
      <c r="I751" s="150"/>
    </row>
    <row r="752" spans="1:9" ht="15.6" x14ac:dyDescent="0.3">
      <c r="A752" s="43"/>
      <c r="B752" s="43"/>
      <c r="C752" s="43" t="s">
        <v>1394</v>
      </c>
      <c r="D752" s="44"/>
      <c r="E752" s="50">
        <f>SUM(E742:E751)</f>
        <v>35.5</v>
      </c>
      <c r="F752" s="50">
        <f>SUM(F742:F751)</f>
        <v>0</v>
      </c>
      <c r="G752" s="50">
        <f>SUM(G742:G751)</f>
        <v>35.5</v>
      </c>
      <c r="H752" s="43"/>
      <c r="I752" s="43"/>
    </row>
    <row r="753" spans="1:9" x14ac:dyDescent="0.3">
      <c r="D753" s="40"/>
      <c r="H753" s="136">
        <f>G752+G739</f>
        <v>40</v>
      </c>
    </row>
    <row r="754" spans="1:9" ht="18" x14ac:dyDescent="0.35">
      <c r="C754" s="42" t="s">
        <v>1395</v>
      </c>
      <c r="D754" s="40"/>
    </row>
    <row r="755" spans="1:9" x14ac:dyDescent="0.3">
      <c r="D755" s="40"/>
    </row>
    <row r="756" spans="1:9" ht="15.6" x14ac:dyDescent="0.3">
      <c r="A756" s="43" t="s">
        <v>222</v>
      </c>
      <c r="B756" s="43" t="s">
        <v>4</v>
      </c>
      <c r="C756" s="43" t="s">
        <v>5</v>
      </c>
      <c r="D756" s="44" t="s">
        <v>6</v>
      </c>
      <c r="E756" s="43" t="s">
        <v>7</v>
      </c>
      <c r="F756" s="43" t="s">
        <v>8</v>
      </c>
      <c r="G756" s="43" t="s">
        <v>9</v>
      </c>
      <c r="H756" s="43" t="s">
        <v>10</v>
      </c>
      <c r="I756" s="43" t="s">
        <v>11</v>
      </c>
    </row>
    <row r="757" spans="1:9" x14ac:dyDescent="0.3">
      <c r="A757" s="190">
        <v>1</v>
      </c>
      <c r="B757" s="190" t="s">
        <v>1396</v>
      </c>
      <c r="C757" s="191" t="s">
        <v>1397</v>
      </c>
      <c r="D757" s="191" t="s">
        <v>174</v>
      </c>
      <c r="E757" s="192">
        <v>957</v>
      </c>
      <c r="F757" s="192">
        <v>17</v>
      </c>
      <c r="G757" s="192">
        <v>974</v>
      </c>
      <c r="H757" s="191" t="s">
        <v>14</v>
      </c>
      <c r="I757" s="190" t="s">
        <v>20</v>
      </c>
    </row>
    <row r="758" spans="1:9" x14ac:dyDescent="0.3">
      <c r="A758" s="77">
        <v>2</v>
      </c>
      <c r="B758" s="77" t="s">
        <v>1398</v>
      </c>
      <c r="C758" s="78" t="s">
        <v>1399</v>
      </c>
      <c r="D758" s="78" t="s">
        <v>80</v>
      </c>
      <c r="E758" s="79">
        <v>1165</v>
      </c>
      <c r="F758" s="79">
        <v>21</v>
      </c>
      <c r="G758" s="79">
        <v>1186</v>
      </c>
      <c r="H758" s="78" t="s">
        <v>14</v>
      </c>
      <c r="I758" s="77" t="s">
        <v>20</v>
      </c>
    </row>
    <row r="759" spans="1:9" x14ac:dyDescent="0.3">
      <c r="A759" s="190">
        <v>3</v>
      </c>
      <c r="B759" s="77" t="s">
        <v>1400</v>
      </c>
      <c r="C759" s="78" t="s">
        <v>1401</v>
      </c>
      <c r="D759" s="78" t="s">
        <v>113</v>
      </c>
      <c r="E759" s="79">
        <v>2869</v>
      </c>
      <c r="F759" s="79">
        <v>52</v>
      </c>
      <c r="G759" s="79">
        <v>2921</v>
      </c>
      <c r="H759" s="78" t="s">
        <v>14</v>
      </c>
      <c r="I759" s="77" t="s">
        <v>20</v>
      </c>
    </row>
    <row r="760" spans="1:9" x14ac:dyDescent="0.3">
      <c r="A760" s="77">
        <v>4</v>
      </c>
      <c r="B760" s="77" t="s">
        <v>1402</v>
      </c>
      <c r="C760" s="78" t="s">
        <v>1403</v>
      </c>
      <c r="D760" s="78" t="s">
        <v>143</v>
      </c>
      <c r="E760" s="79">
        <v>696</v>
      </c>
      <c r="F760" s="79">
        <v>13</v>
      </c>
      <c r="G760" s="79">
        <v>709</v>
      </c>
      <c r="H760" s="78" t="s">
        <v>14</v>
      </c>
      <c r="I760" s="77" t="s">
        <v>20</v>
      </c>
    </row>
    <row r="761" spans="1:9" x14ac:dyDescent="0.3">
      <c r="A761" s="190">
        <v>5</v>
      </c>
      <c r="B761" s="77" t="s">
        <v>1404</v>
      </c>
      <c r="C761" s="78" t="s">
        <v>1405</v>
      </c>
      <c r="D761" s="78" t="s">
        <v>275</v>
      </c>
      <c r="E761" s="79">
        <v>2189.75</v>
      </c>
      <c r="F761" s="79">
        <v>39</v>
      </c>
      <c r="G761" s="79">
        <v>2228.75</v>
      </c>
      <c r="H761" s="78" t="s">
        <v>14</v>
      </c>
      <c r="I761" s="77" t="s">
        <v>20</v>
      </c>
    </row>
    <row r="762" spans="1:9" x14ac:dyDescent="0.3">
      <c r="A762" s="77">
        <v>6</v>
      </c>
      <c r="B762" s="77" t="s">
        <v>1406</v>
      </c>
      <c r="C762" s="78" t="s">
        <v>1407</v>
      </c>
      <c r="D762" s="78" t="s">
        <v>143</v>
      </c>
      <c r="E762" s="79">
        <v>492</v>
      </c>
      <c r="F762" s="79">
        <v>9</v>
      </c>
      <c r="G762" s="79">
        <v>501</v>
      </c>
      <c r="H762" s="78" t="s">
        <v>14</v>
      </c>
      <c r="I762" s="77" t="s">
        <v>20</v>
      </c>
    </row>
    <row r="763" spans="1:9" x14ac:dyDescent="0.3">
      <c r="A763" s="190">
        <v>7</v>
      </c>
      <c r="B763" s="77" t="s">
        <v>1408</v>
      </c>
      <c r="C763" s="78" t="s">
        <v>1409</v>
      </c>
      <c r="D763" s="78" t="s">
        <v>32</v>
      </c>
      <c r="E763" s="79">
        <v>1067</v>
      </c>
      <c r="F763" s="79">
        <v>19</v>
      </c>
      <c r="G763" s="79">
        <v>1086</v>
      </c>
      <c r="H763" s="78" t="s">
        <v>14</v>
      </c>
      <c r="I763" s="77" t="s">
        <v>20</v>
      </c>
    </row>
    <row r="764" spans="1:9" x14ac:dyDescent="0.3">
      <c r="A764" s="77">
        <v>8</v>
      </c>
      <c r="B764" s="77" t="s">
        <v>1410</v>
      </c>
      <c r="C764" s="78" t="s">
        <v>1411</v>
      </c>
      <c r="D764" s="78" t="s">
        <v>52</v>
      </c>
      <c r="E764" s="79">
        <v>518</v>
      </c>
      <c r="F764" s="79">
        <v>9</v>
      </c>
      <c r="G764" s="79">
        <v>527</v>
      </c>
      <c r="H764" s="78" t="s">
        <v>14</v>
      </c>
      <c r="I764" s="77" t="s">
        <v>20</v>
      </c>
    </row>
    <row r="765" spans="1:9" x14ac:dyDescent="0.3">
      <c r="A765" s="190">
        <v>9</v>
      </c>
      <c r="B765" s="77" t="s">
        <v>1412</v>
      </c>
      <c r="C765" s="78" t="s">
        <v>1413</v>
      </c>
      <c r="D765" s="78" t="s">
        <v>29</v>
      </c>
      <c r="E765" s="79">
        <v>739</v>
      </c>
      <c r="F765" s="79">
        <v>13</v>
      </c>
      <c r="G765" s="79">
        <v>752</v>
      </c>
      <c r="H765" s="78" t="s">
        <v>14</v>
      </c>
      <c r="I765" s="77" t="s">
        <v>20</v>
      </c>
    </row>
    <row r="766" spans="1:9" x14ac:dyDescent="0.3">
      <c r="A766" s="77">
        <v>10</v>
      </c>
      <c r="B766" s="77" t="s">
        <v>1414</v>
      </c>
      <c r="C766" s="78" t="s">
        <v>1415</v>
      </c>
      <c r="D766" s="78" t="s">
        <v>66</v>
      </c>
      <c r="E766" s="79">
        <v>1475</v>
      </c>
      <c r="F766" s="79">
        <v>27</v>
      </c>
      <c r="G766" s="79">
        <v>1502</v>
      </c>
      <c r="H766" s="78" t="s">
        <v>14</v>
      </c>
      <c r="I766" s="77" t="s">
        <v>20</v>
      </c>
    </row>
    <row r="767" spans="1:9" x14ac:dyDescent="0.3">
      <c r="A767" s="190">
        <v>11</v>
      </c>
      <c r="B767" s="77" t="s">
        <v>1416</v>
      </c>
      <c r="C767" s="78" t="s">
        <v>1417</v>
      </c>
      <c r="D767" s="78" t="s">
        <v>107</v>
      </c>
      <c r="E767" s="79">
        <v>695</v>
      </c>
      <c r="F767" s="79">
        <v>12</v>
      </c>
      <c r="G767" s="79">
        <v>707</v>
      </c>
      <c r="H767" s="78" t="s">
        <v>14</v>
      </c>
      <c r="I767" s="77" t="s">
        <v>20</v>
      </c>
    </row>
    <row r="768" spans="1:9" x14ac:dyDescent="0.3">
      <c r="A768" s="77">
        <v>12</v>
      </c>
      <c r="B768" s="77" t="s">
        <v>1418</v>
      </c>
      <c r="C768" s="78" t="s">
        <v>1419</v>
      </c>
      <c r="D768" s="78" t="s">
        <v>116</v>
      </c>
      <c r="E768" s="79">
        <v>998</v>
      </c>
      <c r="F768" s="79">
        <v>18</v>
      </c>
      <c r="G768" s="79">
        <v>1016</v>
      </c>
      <c r="H768" s="78" t="s">
        <v>14</v>
      </c>
      <c r="I768" s="77" t="s">
        <v>20</v>
      </c>
    </row>
    <row r="769" spans="1:9" x14ac:dyDescent="0.3">
      <c r="A769" s="190">
        <v>13</v>
      </c>
      <c r="B769" s="77" t="s">
        <v>1420</v>
      </c>
      <c r="C769" s="78" t="s">
        <v>1421</v>
      </c>
      <c r="D769" s="78" t="s">
        <v>230</v>
      </c>
      <c r="E769" s="79">
        <v>1042</v>
      </c>
      <c r="F769" s="79">
        <v>19</v>
      </c>
      <c r="G769" s="79">
        <v>1061</v>
      </c>
      <c r="H769" s="78" t="s">
        <v>14</v>
      </c>
      <c r="I769" s="77" t="s">
        <v>20</v>
      </c>
    </row>
    <row r="770" spans="1:9" x14ac:dyDescent="0.3">
      <c r="A770" s="77">
        <v>14</v>
      </c>
      <c r="B770" s="77" t="s">
        <v>1422</v>
      </c>
      <c r="C770" s="78" t="s">
        <v>1423</v>
      </c>
      <c r="D770" s="78" t="s">
        <v>230</v>
      </c>
      <c r="E770" s="79">
        <v>736</v>
      </c>
      <c r="F770" s="79">
        <v>13</v>
      </c>
      <c r="G770" s="79">
        <v>749</v>
      </c>
      <c r="H770" s="78" t="s">
        <v>14</v>
      </c>
      <c r="I770" s="77" t="s">
        <v>20</v>
      </c>
    </row>
    <row r="771" spans="1:9" x14ac:dyDescent="0.3">
      <c r="A771" s="190">
        <v>15</v>
      </c>
      <c r="B771" s="77" t="s">
        <v>1424</v>
      </c>
      <c r="C771" s="78" t="s">
        <v>1425</v>
      </c>
      <c r="D771" s="78" t="s">
        <v>217</v>
      </c>
      <c r="E771" s="79">
        <v>889</v>
      </c>
      <c r="F771" s="79">
        <v>16</v>
      </c>
      <c r="G771" s="79">
        <v>905</v>
      </c>
      <c r="H771" s="78" t="s">
        <v>14</v>
      </c>
      <c r="I771" s="77" t="s">
        <v>20</v>
      </c>
    </row>
    <row r="772" spans="1:9" x14ac:dyDescent="0.3">
      <c r="A772" s="77">
        <v>16</v>
      </c>
      <c r="B772" s="77" t="s">
        <v>737</v>
      </c>
      <c r="C772" s="78" t="s">
        <v>1426</v>
      </c>
      <c r="D772" s="78" t="s">
        <v>26</v>
      </c>
      <c r="E772" s="79">
        <v>1758</v>
      </c>
      <c r="F772" s="79">
        <v>32</v>
      </c>
      <c r="G772" s="79">
        <v>1790</v>
      </c>
      <c r="H772" s="78" t="s">
        <v>14</v>
      </c>
      <c r="I772" s="77" t="s">
        <v>20</v>
      </c>
    </row>
    <row r="773" spans="1:9" x14ac:dyDescent="0.3">
      <c r="A773" s="190">
        <v>17</v>
      </c>
      <c r="B773" s="77" t="s">
        <v>1427</v>
      </c>
      <c r="C773" s="78" t="s">
        <v>1428</v>
      </c>
      <c r="D773" s="78" t="s">
        <v>183</v>
      </c>
      <c r="E773" s="79">
        <v>601</v>
      </c>
      <c r="F773" s="79">
        <v>11</v>
      </c>
      <c r="G773" s="79">
        <v>612</v>
      </c>
      <c r="H773" s="78" t="s">
        <v>14</v>
      </c>
      <c r="I773" s="77" t="s">
        <v>20</v>
      </c>
    </row>
    <row r="774" spans="1:9" x14ac:dyDescent="0.3">
      <c r="A774" s="77">
        <v>18</v>
      </c>
      <c r="B774" s="77" t="s">
        <v>1429</v>
      </c>
      <c r="C774" s="78" t="s">
        <v>1430</v>
      </c>
      <c r="D774" s="78" t="s">
        <v>394</v>
      </c>
      <c r="E774" s="79">
        <v>810</v>
      </c>
      <c r="F774" s="79">
        <v>15</v>
      </c>
      <c r="G774" s="79">
        <v>825</v>
      </c>
      <c r="H774" s="78" t="s">
        <v>14</v>
      </c>
      <c r="I774" s="77" t="s">
        <v>20</v>
      </c>
    </row>
    <row r="775" spans="1:9" x14ac:dyDescent="0.3">
      <c r="A775" s="190">
        <v>19</v>
      </c>
      <c r="B775" s="77" t="s">
        <v>1431</v>
      </c>
      <c r="C775" s="78" t="s">
        <v>1432</v>
      </c>
      <c r="D775" s="78" t="s">
        <v>55</v>
      </c>
      <c r="E775" s="79">
        <v>542</v>
      </c>
      <c r="F775" s="79">
        <v>10</v>
      </c>
      <c r="G775" s="79">
        <v>552</v>
      </c>
      <c r="H775" s="78" t="s">
        <v>14</v>
      </c>
      <c r="I775" s="77" t="s">
        <v>20</v>
      </c>
    </row>
    <row r="776" spans="1:9" x14ac:dyDescent="0.3">
      <c r="A776" s="77">
        <v>20</v>
      </c>
      <c r="B776" s="77" t="s">
        <v>1433</v>
      </c>
      <c r="C776" s="78" t="s">
        <v>1434</v>
      </c>
      <c r="D776" s="78" t="s">
        <v>77</v>
      </c>
      <c r="E776" s="79">
        <v>467</v>
      </c>
      <c r="F776" s="79">
        <v>8</v>
      </c>
      <c r="G776" s="79">
        <v>475</v>
      </c>
      <c r="H776" s="78" t="s">
        <v>14</v>
      </c>
      <c r="I776" s="77" t="s">
        <v>20</v>
      </c>
    </row>
    <row r="777" spans="1:9" x14ac:dyDescent="0.3">
      <c r="A777" s="190">
        <v>21</v>
      </c>
      <c r="B777" s="77" t="s">
        <v>1435</v>
      </c>
      <c r="C777" s="78" t="s">
        <v>1436</v>
      </c>
      <c r="D777" s="78" t="s">
        <v>101</v>
      </c>
      <c r="E777" s="79">
        <v>555</v>
      </c>
      <c r="F777" s="79">
        <v>10</v>
      </c>
      <c r="G777" s="79">
        <v>565</v>
      </c>
      <c r="H777" s="78" t="s">
        <v>14</v>
      </c>
      <c r="I777" s="77" t="s">
        <v>20</v>
      </c>
    </row>
    <row r="778" spans="1:9" x14ac:dyDescent="0.3">
      <c r="A778" s="77">
        <v>22</v>
      </c>
      <c r="B778" s="77" t="s">
        <v>1437</v>
      </c>
      <c r="C778" s="78" t="s">
        <v>1438</v>
      </c>
      <c r="D778" s="78" t="s">
        <v>52</v>
      </c>
      <c r="E778" s="79">
        <v>1563</v>
      </c>
      <c r="F778" s="79">
        <v>28</v>
      </c>
      <c r="G778" s="79">
        <v>1591</v>
      </c>
      <c r="H778" s="78" t="s">
        <v>14</v>
      </c>
      <c r="I778" s="77" t="s">
        <v>20</v>
      </c>
    </row>
    <row r="779" spans="1:9" x14ac:dyDescent="0.3">
      <c r="A779" s="190">
        <v>23</v>
      </c>
      <c r="B779" s="77" t="s">
        <v>1439</v>
      </c>
      <c r="C779" s="78" t="s">
        <v>1440</v>
      </c>
      <c r="D779" s="78" t="s">
        <v>52</v>
      </c>
      <c r="E779" s="79">
        <v>1824</v>
      </c>
      <c r="F779" s="79">
        <v>33</v>
      </c>
      <c r="G779" s="79">
        <v>1857</v>
      </c>
      <c r="H779" s="78" t="s">
        <v>14</v>
      </c>
      <c r="I779" s="77" t="s">
        <v>20</v>
      </c>
    </row>
    <row r="780" spans="1:9" x14ac:dyDescent="0.3">
      <c r="A780" s="77">
        <v>24</v>
      </c>
      <c r="B780" s="77" t="s">
        <v>1441</v>
      </c>
      <c r="C780" s="78" t="s">
        <v>1442</v>
      </c>
      <c r="D780" s="78" t="s">
        <v>52</v>
      </c>
      <c r="E780" s="79">
        <v>1701</v>
      </c>
      <c r="F780" s="79">
        <v>31</v>
      </c>
      <c r="G780" s="79">
        <v>1732</v>
      </c>
      <c r="H780" s="78" t="s">
        <v>14</v>
      </c>
      <c r="I780" s="77" t="s">
        <v>20</v>
      </c>
    </row>
    <row r="781" spans="1:9" x14ac:dyDescent="0.3">
      <c r="A781" s="190">
        <v>25</v>
      </c>
      <c r="B781" s="77" t="s">
        <v>1443</v>
      </c>
      <c r="C781" s="78" t="s">
        <v>1444</v>
      </c>
      <c r="D781" s="78" t="s">
        <v>236</v>
      </c>
      <c r="E781" s="79">
        <v>336</v>
      </c>
      <c r="F781" s="79">
        <v>6</v>
      </c>
      <c r="G781" s="79">
        <v>342</v>
      </c>
      <c r="H781" s="78" t="s">
        <v>14</v>
      </c>
      <c r="I781" s="77" t="s">
        <v>20</v>
      </c>
    </row>
    <row r="782" spans="1:9" x14ac:dyDescent="0.3">
      <c r="A782" s="77">
        <v>26</v>
      </c>
      <c r="B782" s="77" t="s">
        <v>1362</v>
      </c>
      <c r="C782" s="78" t="s">
        <v>1445</v>
      </c>
      <c r="D782" s="78" t="s">
        <v>209</v>
      </c>
      <c r="E782" s="79">
        <v>499</v>
      </c>
      <c r="F782" s="79">
        <v>9</v>
      </c>
      <c r="G782" s="79">
        <v>508</v>
      </c>
      <c r="H782" s="78" t="s">
        <v>14</v>
      </c>
      <c r="I782" s="77" t="s">
        <v>20</v>
      </c>
    </row>
    <row r="783" spans="1:9" x14ac:dyDescent="0.3">
      <c r="A783" s="190">
        <v>27</v>
      </c>
      <c r="B783" s="77" t="s">
        <v>1446</v>
      </c>
      <c r="C783" s="78" t="s">
        <v>1447</v>
      </c>
      <c r="D783" s="78" t="s">
        <v>128</v>
      </c>
      <c r="E783" s="79">
        <v>515</v>
      </c>
      <c r="F783" s="79">
        <v>9</v>
      </c>
      <c r="G783" s="79">
        <v>524</v>
      </c>
      <c r="H783" s="78" t="s">
        <v>14</v>
      </c>
      <c r="I783" s="77" t="s">
        <v>20</v>
      </c>
    </row>
    <row r="784" spans="1:9" x14ac:dyDescent="0.3">
      <c r="A784" s="77">
        <v>28</v>
      </c>
      <c r="B784" s="77" t="s">
        <v>1448</v>
      </c>
      <c r="C784" s="78" t="s">
        <v>1449</v>
      </c>
      <c r="D784" s="78" t="s">
        <v>252</v>
      </c>
      <c r="E784" s="79">
        <v>617</v>
      </c>
      <c r="F784" s="79">
        <v>11</v>
      </c>
      <c r="G784" s="79">
        <v>628</v>
      </c>
      <c r="H784" s="78" t="s">
        <v>14</v>
      </c>
      <c r="I784" s="77" t="s">
        <v>20</v>
      </c>
    </row>
    <row r="785" spans="1:9" x14ac:dyDescent="0.3">
      <c r="A785" s="190">
        <v>29</v>
      </c>
      <c r="B785" s="77" t="s">
        <v>35</v>
      </c>
      <c r="C785" s="78" t="s">
        <v>1450</v>
      </c>
      <c r="D785" s="78" t="s">
        <v>77</v>
      </c>
      <c r="E785" s="79">
        <v>1591</v>
      </c>
      <c r="F785" s="79">
        <v>29</v>
      </c>
      <c r="G785" s="79">
        <v>1620</v>
      </c>
      <c r="H785" s="78" t="s">
        <v>14</v>
      </c>
      <c r="I785" s="77" t="s">
        <v>20</v>
      </c>
    </row>
    <row r="786" spans="1:9" x14ac:dyDescent="0.3">
      <c r="A786" s="77">
        <v>30</v>
      </c>
      <c r="B786" s="77" t="s">
        <v>1451</v>
      </c>
      <c r="C786" s="78" t="s">
        <v>1452</v>
      </c>
      <c r="D786" s="78" t="s">
        <v>104</v>
      </c>
      <c r="E786" s="79">
        <v>573</v>
      </c>
      <c r="F786" s="79">
        <v>10</v>
      </c>
      <c r="G786" s="79">
        <v>583</v>
      </c>
      <c r="H786" s="78" t="s">
        <v>14</v>
      </c>
      <c r="I786" s="77" t="s">
        <v>20</v>
      </c>
    </row>
    <row r="787" spans="1:9" x14ac:dyDescent="0.3">
      <c r="A787" s="190">
        <v>31</v>
      </c>
      <c r="B787" s="77" t="s">
        <v>1177</v>
      </c>
      <c r="C787" s="78" t="s">
        <v>1453</v>
      </c>
      <c r="D787" s="78" t="s">
        <v>80</v>
      </c>
      <c r="E787" s="79">
        <v>781</v>
      </c>
      <c r="F787" s="79">
        <v>14</v>
      </c>
      <c r="G787" s="79">
        <v>795</v>
      </c>
      <c r="H787" s="78" t="s">
        <v>14</v>
      </c>
      <c r="I787" s="77" t="s">
        <v>20</v>
      </c>
    </row>
    <row r="788" spans="1:9" x14ac:dyDescent="0.3">
      <c r="A788" s="77">
        <v>32</v>
      </c>
      <c r="B788" s="77" t="s">
        <v>1454</v>
      </c>
      <c r="C788" s="78" t="s">
        <v>1455</v>
      </c>
      <c r="D788" s="78" t="s">
        <v>282</v>
      </c>
      <c r="E788" s="79">
        <v>677</v>
      </c>
      <c r="F788" s="79">
        <v>12</v>
      </c>
      <c r="G788" s="79">
        <v>689</v>
      </c>
      <c r="H788" s="78" t="s">
        <v>14</v>
      </c>
      <c r="I788" s="77" t="s">
        <v>20</v>
      </c>
    </row>
    <row r="789" spans="1:9" x14ac:dyDescent="0.3">
      <c r="A789" s="190">
        <v>33</v>
      </c>
      <c r="B789" s="77" t="s">
        <v>1456</v>
      </c>
      <c r="C789" s="78" t="s">
        <v>1457</v>
      </c>
      <c r="D789" s="78" t="s">
        <v>113</v>
      </c>
      <c r="E789" s="79">
        <v>634</v>
      </c>
      <c r="F789" s="79">
        <v>11</v>
      </c>
      <c r="G789" s="79">
        <v>645</v>
      </c>
      <c r="H789" s="78" t="s">
        <v>14</v>
      </c>
      <c r="I789" s="77" t="s">
        <v>20</v>
      </c>
    </row>
    <row r="790" spans="1:9" x14ac:dyDescent="0.3">
      <c r="A790" s="77">
        <v>34</v>
      </c>
      <c r="B790" s="77" t="s">
        <v>1458</v>
      </c>
      <c r="C790" s="78" t="s">
        <v>1459</v>
      </c>
      <c r="D790" s="78" t="s">
        <v>104</v>
      </c>
      <c r="E790" s="79">
        <v>759</v>
      </c>
      <c r="F790" s="79">
        <v>14</v>
      </c>
      <c r="G790" s="79">
        <v>773</v>
      </c>
      <c r="H790" s="78" t="s">
        <v>14</v>
      </c>
      <c r="I790" s="77" t="s">
        <v>20</v>
      </c>
    </row>
    <row r="791" spans="1:9" x14ac:dyDescent="0.3">
      <c r="A791" s="190">
        <v>35</v>
      </c>
      <c r="B791" s="77" t="s">
        <v>1460</v>
      </c>
      <c r="C791" s="78" t="s">
        <v>1461</v>
      </c>
      <c r="D791" s="78" t="s">
        <v>436</v>
      </c>
      <c r="E791" s="79">
        <v>768</v>
      </c>
      <c r="F791" s="79">
        <v>14</v>
      </c>
      <c r="G791" s="79">
        <v>782</v>
      </c>
      <c r="H791" s="78" t="s">
        <v>14</v>
      </c>
      <c r="I791" s="77" t="s">
        <v>20</v>
      </c>
    </row>
    <row r="792" spans="1:9" x14ac:dyDescent="0.3">
      <c r="A792" s="77">
        <v>36</v>
      </c>
      <c r="B792" s="77" t="s">
        <v>398</v>
      </c>
      <c r="C792" s="78" t="s">
        <v>1462</v>
      </c>
      <c r="D792" s="78" t="s">
        <v>177</v>
      </c>
      <c r="E792" s="79">
        <v>417</v>
      </c>
      <c r="F792" s="79">
        <v>7</v>
      </c>
      <c r="G792" s="79">
        <v>424</v>
      </c>
      <c r="H792" s="78" t="s">
        <v>14</v>
      </c>
      <c r="I792" s="77" t="s">
        <v>20</v>
      </c>
    </row>
    <row r="793" spans="1:9" x14ac:dyDescent="0.3">
      <c r="A793" s="190">
        <v>37</v>
      </c>
      <c r="B793" s="77" t="s">
        <v>1463</v>
      </c>
      <c r="C793" s="78" t="s">
        <v>1464</v>
      </c>
      <c r="D793" s="78" t="s">
        <v>143</v>
      </c>
      <c r="E793" s="79">
        <v>544</v>
      </c>
      <c r="F793" s="79">
        <v>10</v>
      </c>
      <c r="G793" s="79">
        <v>554</v>
      </c>
      <c r="H793" s="78" t="s">
        <v>14</v>
      </c>
      <c r="I793" s="77" t="s">
        <v>20</v>
      </c>
    </row>
    <row r="794" spans="1:9" x14ac:dyDescent="0.3">
      <c r="A794" s="77">
        <v>38</v>
      </c>
      <c r="B794" s="77" t="s">
        <v>1465</v>
      </c>
      <c r="C794" s="78" t="s">
        <v>1466</v>
      </c>
      <c r="D794" s="78" t="s">
        <v>156</v>
      </c>
      <c r="E794" s="79">
        <v>529</v>
      </c>
      <c r="F794" s="79">
        <v>10</v>
      </c>
      <c r="G794" s="79">
        <v>539</v>
      </c>
      <c r="H794" s="78" t="s">
        <v>14</v>
      </c>
      <c r="I794" s="77" t="s">
        <v>20</v>
      </c>
    </row>
    <row r="795" spans="1:9" x14ac:dyDescent="0.3">
      <c r="A795" s="190">
        <v>39</v>
      </c>
      <c r="B795" s="77" t="s">
        <v>1467</v>
      </c>
      <c r="C795" s="78" t="s">
        <v>1468</v>
      </c>
      <c r="D795" s="78" t="s">
        <v>104</v>
      </c>
      <c r="E795" s="79">
        <v>2159</v>
      </c>
      <c r="F795" s="79">
        <v>39</v>
      </c>
      <c r="G795" s="79">
        <v>2198</v>
      </c>
      <c r="H795" s="78" t="s">
        <v>14</v>
      </c>
      <c r="I795" s="77" t="s">
        <v>20</v>
      </c>
    </row>
    <row r="796" spans="1:9" x14ac:dyDescent="0.3">
      <c r="A796" s="77">
        <v>40</v>
      </c>
      <c r="B796" s="77" t="s">
        <v>1469</v>
      </c>
      <c r="C796" s="78" t="s">
        <v>1470</v>
      </c>
      <c r="D796" s="78" t="s">
        <v>174</v>
      </c>
      <c r="E796" s="79">
        <v>1248.1199999999999</v>
      </c>
      <c r="F796" s="79">
        <v>22</v>
      </c>
      <c r="G796" s="79">
        <v>1270.1199999999999</v>
      </c>
      <c r="H796" s="78" t="s">
        <v>14</v>
      </c>
      <c r="I796" s="77" t="s">
        <v>20</v>
      </c>
    </row>
    <row r="797" spans="1:9" x14ac:dyDescent="0.3">
      <c r="A797" s="190">
        <v>41</v>
      </c>
      <c r="B797" s="77" t="s">
        <v>1471</v>
      </c>
      <c r="C797" s="78" t="s">
        <v>1472</v>
      </c>
      <c r="D797" s="78" t="s">
        <v>275</v>
      </c>
      <c r="E797" s="79">
        <v>520</v>
      </c>
      <c r="F797" s="79">
        <v>9</v>
      </c>
      <c r="G797" s="79">
        <v>529</v>
      </c>
      <c r="H797" s="78" t="s">
        <v>14</v>
      </c>
      <c r="I797" s="77" t="s">
        <v>20</v>
      </c>
    </row>
    <row r="798" spans="1:9" x14ac:dyDescent="0.3">
      <c r="A798" s="77">
        <v>42</v>
      </c>
      <c r="B798" s="77" t="s">
        <v>1473</v>
      </c>
      <c r="C798" s="78" t="s">
        <v>1474</v>
      </c>
      <c r="D798" s="78" t="s">
        <v>186</v>
      </c>
      <c r="E798" s="79">
        <v>529</v>
      </c>
      <c r="F798" s="79">
        <v>10</v>
      </c>
      <c r="G798" s="79">
        <v>539</v>
      </c>
      <c r="H798" s="78" t="s">
        <v>14</v>
      </c>
      <c r="I798" s="77" t="s">
        <v>20</v>
      </c>
    </row>
    <row r="799" spans="1:9" x14ac:dyDescent="0.3">
      <c r="A799" s="190">
        <v>43</v>
      </c>
      <c r="B799" s="77" t="s">
        <v>1475</v>
      </c>
      <c r="C799" s="78" t="s">
        <v>1476</v>
      </c>
      <c r="D799" s="78" t="s">
        <v>436</v>
      </c>
      <c r="E799" s="79">
        <v>467</v>
      </c>
      <c r="F799" s="79">
        <v>8</v>
      </c>
      <c r="G799" s="79">
        <v>475</v>
      </c>
      <c r="H799" s="78" t="s">
        <v>14</v>
      </c>
      <c r="I799" s="77" t="s">
        <v>20</v>
      </c>
    </row>
    <row r="800" spans="1:9" x14ac:dyDescent="0.3">
      <c r="A800" s="77">
        <v>44</v>
      </c>
      <c r="B800" s="77" t="s">
        <v>504</v>
      </c>
      <c r="C800" s="78" t="s">
        <v>1477</v>
      </c>
      <c r="D800" s="78" t="s">
        <v>808</v>
      </c>
      <c r="E800" s="79">
        <v>1008</v>
      </c>
      <c r="F800" s="79">
        <v>18</v>
      </c>
      <c r="G800" s="79">
        <v>1026</v>
      </c>
      <c r="H800" s="78" t="s">
        <v>14</v>
      </c>
      <c r="I800" s="77" t="s">
        <v>20</v>
      </c>
    </row>
    <row r="801" spans="1:9" x14ac:dyDescent="0.3">
      <c r="A801" s="190">
        <v>45</v>
      </c>
      <c r="B801" s="77" t="s">
        <v>1478</v>
      </c>
      <c r="C801" s="78" t="s">
        <v>1479</v>
      </c>
      <c r="D801" s="78" t="s">
        <v>282</v>
      </c>
      <c r="E801" s="79">
        <v>1523</v>
      </c>
      <c r="F801" s="79">
        <v>27</v>
      </c>
      <c r="G801" s="79">
        <v>1550</v>
      </c>
      <c r="H801" s="78" t="s">
        <v>14</v>
      </c>
      <c r="I801" s="77" t="s">
        <v>20</v>
      </c>
    </row>
    <row r="802" spans="1:9" x14ac:dyDescent="0.3">
      <c r="A802" s="77">
        <v>46</v>
      </c>
      <c r="B802" s="77" t="s">
        <v>1480</v>
      </c>
      <c r="C802" s="78" t="s">
        <v>1481</v>
      </c>
      <c r="D802" s="78" t="s">
        <v>808</v>
      </c>
      <c r="E802" s="79">
        <v>685</v>
      </c>
      <c r="F802" s="79">
        <v>12</v>
      </c>
      <c r="G802" s="79">
        <v>697</v>
      </c>
      <c r="H802" s="78" t="s">
        <v>14</v>
      </c>
      <c r="I802" s="77" t="s">
        <v>20</v>
      </c>
    </row>
    <row r="803" spans="1:9" x14ac:dyDescent="0.3">
      <c r="A803" s="190">
        <v>47</v>
      </c>
      <c r="B803" s="77" t="s">
        <v>1482</v>
      </c>
      <c r="C803" s="78" t="s">
        <v>1483</v>
      </c>
      <c r="D803" s="78" t="s">
        <v>143</v>
      </c>
      <c r="E803" s="79">
        <v>1872</v>
      </c>
      <c r="F803" s="79">
        <v>34</v>
      </c>
      <c r="G803" s="79">
        <v>1906</v>
      </c>
      <c r="H803" s="78" t="s">
        <v>14</v>
      </c>
      <c r="I803" s="77" t="s">
        <v>20</v>
      </c>
    </row>
    <row r="804" spans="1:9" x14ac:dyDescent="0.3">
      <c r="A804" s="77">
        <v>48</v>
      </c>
      <c r="B804" s="77" t="s">
        <v>898</v>
      </c>
      <c r="C804" s="78" t="s">
        <v>1484</v>
      </c>
      <c r="D804" s="78" t="s">
        <v>55</v>
      </c>
      <c r="E804" s="79">
        <v>770</v>
      </c>
      <c r="F804" s="79">
        <v>14</v>
      </c>
      <c r="G804" s="79">
        <v>784</v>
      </c>
      <c r="H804" s="78" t="s">
        <v>14</v>
      </c>
      <c r="I804" s="77" t="s">
        <v>20</v>
      </c>
    </row>
    <row r="805" spans="1:9" x14ac:dyDescent="0.3">
      <c r="A805" s="190">
        <v>49</v>
      </c>
      <c r="B805" s="77" t="s">
        <v>1485</v>
      </c>
      <c r="C805" s="78" t="s">
        <v>1486</v>
      </c>
      <c r="D805" s="78" t="s">
        <v>107</v>
      </c>
      <c r="E805" s="79">
        <v>528</v>
      </c>
      <c r="F805" s="79">
        <v>9</v>
      </c>
      <c r="G805" s="79">
        <v>537</v>
      </c>
      <c r="H805" s="78" t="s">
        <v>14</v>
      </c>
      <c r="I805" s="77" t="s">
        <v>20</v>
      </c>
    </row>
    <row r="806" spans="1:9" x14ac:dyDescent="0.3">
      <c r="A806" s="77">
        <v>50</v>
      </c>
      <c r="B806" s="77" t="s">
        <v>1487</v>
      </c>
      <c r="C806" s="78" t="s">
        <v>1488</v>
      </c>
      <c r="D806" s="78" t="s">
        <v>682</v>
      </c>
      <c r="E806" s="79">
        <v>385</v>
      </c>
      <c r="F806" s="79">
        <v>7</v>
      </c>
      <c r="G806" s="79">
        <v>392</v>
      </c>
      <c r="H806" s="78" t="s">
        <v>14</v>
      </c>
      <c r="I806" s="77" t="s">
        <v>20</v>
      </c>
    </row>
    <row r="807" spans="1:9" x14ac:dyDescent="0.3">
      <c r="A807" s="190">
        <v>51</v>
      </c>
      <c r="B807" s="77" t="s">
        <v>1489</v>
      </c>
      <c r="C807" s="78" t="s">
        <v>1490</v>
      </c>
      <c r="D807" s="78" t="s">
        <v>58</v>
      </c>
      <c r="E807" s="79">
        <v>775</v>
      </c>
      <c r="F807" s="79">
        <v>14</v>
      </c>
      <c r="G807" s="79">
        <v>789</v>
      </c>
      <c r="H807" s="78" t="s">
        <v>14</v>
      </c>
      <c r="I807" s="77" t="s">
        <v>20</v>
      </c>
    </row>
    <row r="808" spans="1:9" x14ac:dyDescent="0.3">
      <c r="A808" s="77">
        <v>52</v>
      </c>
      <c r="B808" s="77" t="s">
        <v>1491</v>
      </c>
      <c r="C808" s="78" t="s">
        <v>1492</v>
      </c>
      <c r="D808" s="78" t="s">
        <v>212</v>
      </c>
      <c r="E808" s="79">
        <v>496</v>
      </c>
      <c r="F808" s="79">
        <v>9</v>
      </c>
      <c r="G808" s="79">
        <v>505</v>
      </c>
      <c r="H808" s="78" t="s">
        <v>14</v>
      </c>
      <c r="I808" s="77" t="s">
        <v>20</v>
      </c>
    </row>
    <row r="809" spans="1:9" x14ac:dyDescent="0.3">
      <c r="A809" s="190">
        <v>53</v>
      </c>
      <c r="B809" s="77" t="s">
        <v>1493</v>
      </c>
      <c r="C809" s="78" t="s">
        <v>1494</v>
      </c>
      <c r="D809" s="78" t="s">
        <v>212</v>
      </c>
      <c r="E809" s="79">
        <v>434</v>
      </c>
      <c r="F809" s="79">
        <v>8</v>
      </c>
      <c r="G809" s="79">
        <v>442</v>
      </c>
      <c r="H809" s="78" t="s">
        <v>14</v>
      </c>
      <c r="I809" s="77" t="s">
        <v>20</v>
      </c>
    </row>
    <row r="810" spans="1:9" x14ac:dyDescent="0.3">
      <c r="A810" s="77">
        <v>54</v>
      </c>
      <c r="B810" s="77" t="s">
        <v>320</v>
      </c>
      <c r="C810" s="78" t="s">
        <v>1495</v>
      </c>
      <c r="D810" s="78" t="s">
        <v>186</v>
      </c>
      <c r="E810" s="79">
        <v>466</v>
      </c>
      <c r="F810" s="79">
        <v>8</v>
      </c>
      <c r="G810" s="79">
        <v>474</v>
      </c>
      <c r="H810" s="78" t="s">
        <v>14</v>
      </c>
      <c r="I810" s="77" t="s">
        <v>20</v>
      </c>
    </row>
    <row r="811" spans="1:9" x14ac:dyDescent="0.3">
      <c r="A811" s="190">
        <v>55</v>
      </c>
      <c r="B811" s="77" t="s">
        <v>1496</v>
      </c>
      <c r="C811" s="78" t="s">
        <v>1497</v>
      </c>
      <c r="D811" s="78" t="s">
        <v>138</v>
      </c>
      <c r="E811" s="79">
        <v>427</v>
      </c>
      <c r="F811" s="79">
        <v>8</v>
      </c>
      <c r="G811" s="79">
        <v>435</v>
      </c>
      <c r="H811" s="78" t="s">
        <v>14</v>
      </c>
      <c r="I811" s="77" t="s">
        <v>20</v>
      </c>
    </row>
    <row r="812" spans="1:9" x14ac:dyDescent="0.3">
      <c r="A812" s="77">
        <v>56</v>
      </c>
      <c r="B812" s="77" t="s">
        <v>1498</v>
      </c>
      <c r="C812" s="78" t="s">
        <v>1499</v>
      </c>
      <c r="D812" s="78" t="s">
        <v>230</v>
      </c>
      <c r="E812" s="79">
        <v>478</v>
      </c>
      <c r="F812" s="79">
        <v>9</v>
      </c>
      <c r="G812" s="79">
        <v>487</v>
      </c>
      <c r="H812" s="78" t="s">
        <v>14</v>
      </c>
      <c r="I812" s="77" t="s">
        <v>20</v>
      </c>
    </row>
    <row r="813" spans="1:9" x14ac:dyDescent="0.3">
      <c r="A813" s="190">
        <v>57</v>
      </c>
      <c r="B813" s="77" t="s">
        <v>1500</v>
      </c>
      <c r="C813" s="78" t="s">
        <v>1501</v>
      </c>
      <c r="D813" s="78" t="s">
        <v>107</v>
      </c>
      <c r="E813" s="79">
        <v>521</v>
      </c>
      <c r="F813" s="79">
        <v>9</v>
      </c>
      <c r="G813" s="79">
        <v>530</v>
      </c>
      <c r="H813" s="78" t="s">
        <v>14</v>
      </c>
      <c r="I813" s="77" t="s">
        <v>20</v>
      </c>
    </row>
    <row r="814" spans="1:9" x14ac:dyDescent="0.3">
      <c r="A814" s="77">
        <v>58</v>
      </c>
      <c r="B814" s="77" t="s">
        <v>1502</v>
      </c>
      <c r="C814" s="78" t="s">
        <v>1503</v>
      </c>
      <c r="D814" s="78" t="s">
        <v>131</v>
      </c>
      <c r="E814" s="79">
        <v>472</v>
      </c>
      <c r="F814" s="79">
        <v>8</v>
      </c>
      <c r="G814" s="79">
        <v>480</v>
      </c>
      <c r="H814" s="78" t="s">
        <v>14</v>
      </c>
      <c r="I814" s="77" t="s">
        <v>20</v>
      </c>
    </row>
    <row r="815" spans="1:9" x14ac:dyDescent="0.3">
      <c r="A815" s="190">
        <v>59</v>
      </c>
      <c r="B815" s="77" t="s">
        <v>1504</v>
      </c>
      <c r="C815" s="78" t="s">
        <v>1505</v>
      </c>
      <c r="D815" s="78" t="s">
        <v>230</v>
      </c>
      <c r="E815" s="79">
        <v>506</v>
      </c>
      <c r="F815" s="79">
        <v>9</v>
      </c>
      <c r="G815" s="79">
        <v>515</v>
      </c>
      <c r="H815" s="78" t="s">
        <v>14</v>
      </c>
      <c r="I815" s="77" t="s">
        <v>20</v>
      </c>
    </row>
    <row r="816" spans="1:9" x14ac:dyDescent="0.3">
      <c r="A816" s="77">
        <v>60</v>
      </c>
      <c r="B816" s="77" t="s">
        <v>1506</v>
      </c>
      <c r="C816" s="78" t="s">
        <v>1507</v>
      </c>
      <c r="D816" s="78" t="s">
        <v>174</v>
      </c>
      <c r="E816" s="79">
        <v>585</v>
      </c>
      <c r="F816" s="79">
        <v>11</v>
      </c>
      <c r="G816" s="79">
        <v>596</v>
      </c>
      <c r="H816" s="78" t="s">
        <v>14</v>
      </c>
      <c r="I816" s="77" t="s">
        <v>20</v>
      </c>
    </row>
    <row r="817" spans="1:9" x14ac:dyDescent="0.3">
      <c r="A817" s="190">
        <v>61</v>
      </c>
      <c r="B817" s="77" t="s">
        <v>1508</v>
      </c>
      <c r="C817" s="78" t="s">
        <v>1509</v>
      </c>
      <c r="D817" s="78" t="s">
        <v>230</v>
      </c>
      <c r="E817" s="79">
        <v>584</v>
      </c>
      <c r="F817" s="79">
        <v>10</v>
      </c>
      <c r="G817" s="79">
        <v>594</v>
      </c>
      <c r="H817" s="78" t="s">
        <v>14</v>
      </c>
      <c r="I817" s="77" t="s">
        <v>20</v>
      </c>
    </row>
    <row r="818" spans="1:9" x14ac:dyDescent="0.3">
      <c r="A818" s="77">
        <v>62</v>
      </c>
      <c r="B818" s="77" t="s">
        <v>1510</v>
      </c>
      <c r="C818" s="78" t="s">
        <v>1511</v>
      </c>
      <c r="D818" s="78" t="s">
        <v>436</v>
      </c>
      <c r="E818" s="79">
        <v>504</v>
      </c>
      <c r="F818" s="79">
        <v>9</v>
      </c>
      <c r="G818" s="79">
        <v>513</v>
      </c>
      <c r="H818" s="78" t="s">
        <v>14</v>
      </c>
      <c r="I818" s="77" t="s">
        <v>20</v>
      </c>
    </row>
    <row r="819" spans="1:9" x14ac:dyDescent="0.3">
      <c r="A819" s="190">
        <v>63</v>
      </c>
      <c r="B819" s="77" t="s">
        <v>1512</v>
      </c>
      <c r="C819" s="78" t="s">
        <v>1513</v>
      </c>
      <c r="D819" s="78" t="s">
        <v>77</v>
      </c>
      <c r="E819" s="79">
        <v>554</v>
      </c>
      <c r="F819" s="79">
        <v>10</v>
      </c>
      <c r="G819" s="79">
        <v>564</v>
      </c>
      <c r="H819" s="78" t="s">
        <v>14</v>
      </c>
      <c r="I819" s="77" t="s">
        <v>20</v>
      </c>
    </row>
    <row r="820" spans="1:9" x14ac:dyDescent="0.3">
      <c r="A820" s="77">
        <v>64</v>
      </c>
      <c r="B820" s="77" t="s">
        <v>1514</v>
      </c>
      <c r="C820" s="78" t="s">
        <v>1515</v>
      </c>
      <c r="D820" s="78" t="s">
        <v>227</v>
      </c>
      <c r="E820" s="79">
        <v>478</v>
      </c>
      <c r="F820" s="79">
        <v>9</v>
      </c>
      <c r="G820" s="79">
        <v>487</v>
      </c>
      <c r="H820" s="78" t="s">
        <v>14</v>
      </c>
      <c r="I820" s="77" t="s">
        <v>20</v>
      </c>
    </row>
    <row r="821" spans="1:9" x14ac:dyDescent="0.3">
      <c r="A821" s="190">
        <v>65</v>
      </c>
      <c r="B821" s="77" t="s">
        <v>1516</v>
      </c>
      <c r="C821" s="78" t="s">
        <v>1517</v>
      </c>
      <c r="D821" s="78" t="s">
        <v>257</v>
      </c>
      <c r="E821" s="79">
        <v>467</v>
      </c>
      <c r="F821" s="79">
        <v>8</v>
      </c>
      <c r="G821" s="79">
        <v>475</v>
      </c>
      <c r="H821" s="78" t="s">
        <v>14</v>
      </c>
      <c r="I821" s="77" t="s">
        <v>20</v>
      </c>
    </row>
    <row r="822" spans="1:9" x14ac:dyDescent="0.3">
      <c r="A822" s="77">
        <v>66</v>
      </c>
      <c r="B822" s="77" t="s">
        <v>1518</v>
      </c>
      <c r="C822" s="78" t="s">
        <v>1519</v>
      </c>
      <c r="D822" s="78" t="s">
        <v>43</v>
      </c>
      <c r="E822" s="79">
        <v>1226</v>
      </c>
      <c r="F822" s="79">
        <v>22</v>
      </c>
      <c r="G822" s="79">
        <v>1248</v>
      </c>
      <c r="H822" s="78" t="s">
        <v>14</v>
      </c>
      <c r="I822" s="77" t="s">
        <v>20</v>
      </c>
    </row>
    <row r="823" spans="1:9" x14ac:dyDescent="0.3">
      <c r="A823" s="190">
        <v>67</v>
      </c>
      <c r="B823" s="77" t="s">
        <v>1520</v>
      </c>
      <c r="C823" s="78" t="s">
        <v>1521</v>
      </c>
      <c r="D823" s="78" t="s">
        <v>52</v>
      </c>
      <c r="E823" s="79">
        <v>466</v>
      </c>
      <c r="F823" s="79">
        <v>8</v>
      </c>
      <c r="G823" s="79">
        <v>474</v>
      </c>
      <c r="H823" s="78" t="s">
        <v>14</v>
      </c>
      <c r="I823" s="77" t="s">
        <v>20</v>
      </c>
    </row>
    <row r="824" spans="1:9" x14ac:dyDescent="0.3">
      <c r="A824" s="77">
        <v>68</v>
      </c>
      <c r="B824" s="77" t="s">
        <v>1522</v>
      </c>
      <c r="C824" s="78" t="s">
        <v>1523</v>
      </c>
      <c r="D824" s="78" t="s">
        <v>58</v>
      </c>
      <c r="E824" s="79">
        <v>479</v>
      </c>
      <c r="F824" s="79">
        <v>9</v>
      </c>
      <c r="G824" s="79">
        <v>488</v>
      </c>
      <c r="H824" s="78" t="s">
        <v>14</v>
      </c>
      <c r="I824" s="77" t="s">
        <v>20</v>
      </c>
    </row>
    <row r="825" spans="1:9" x14ac:dyDescent="0.3">
      <c r="A825" s="190">
        <v>69</v>
      </c>
      <c r="B825" s="77" t="s">
        <v>1524</v>
      </c>
      <c r="C825" s="78" t="s">
        <v>1525</v>
      </c>
      <c r="D825" s="78" t="s">
        <v>113</v>
      </c>
      <c r="E825" s="79">
        <v>480</v>
      </c>
      <c r="F825" s="79">
        <v>9</v>
      </c>
      <c r="G825" s="79">
        <v>489</v>
      </c>
      <c r="H825" s="78" t="s">
        <v>14</v>
      </c>
      <c r="I825" s="77" t="s">
        <v>20</v>
      </c>
    </row>
    <row r="826" spans="1:9" x14ac:dyDescent="0.3">
      <c r="A826" s="77">
        <v>70</v>
      </c>
      <c r="B826" s="77" t="s">
        <v>1526</v>
      </c>
      <c r="C826" s="78" t="s">
        <v>1527</v>
      </c>
      <c r="D826" s="78" t="s">
        <v>275</v>
      </c>
      <c r="E826" s="79">
        <v>460</v>
      </c>
      <c r="F826" s="79">
        <v>8</v>
      </c>
      <c r="G826" s="79">
        <v>468</v>
      </c>
      <c r="H826" s="78" t="s">
        <v>14</v>
      </c>
      <c r="I826" s="77" t="s">
        <v>20</v>
      </c>
    </row>
    <row r="827" spans="1:9" x14ac:dyDescent="0.3">
      <c r="A827" s="190">
        <v>71</v>
      </c>
      <c r="B827" s="77" t="s">
        <v>1528</v>
      </c>
      <c r="C827" s="78" t="s">
        <v>1529</v>
      </c>
      <c r="D827" s="78" t="s">
        <v>270</v>
      </c>
      <c r="E827" s="79">
        <v>461</v>
      </c>
      <c r="F827" s="79">
        <v>8</v>
      </c>
      <c r="G827" s="79">
        <v>469</v>
      </c>
      <c r="H827" s="78" t="s">
        <v>14</v>
      </c>
      <c r="I827" s="77" t="s">
        <v>20</v>
      </c>
    </row>
    <row r="828" spans="1:9" x14ac:dyDescent="0.3">
      <c r="A828" s="77">
        <v>72</v>
      </c>
      <c r="B828" s="77" t="s">
        <v>1530</v>
      </c>
      <c r="C828" s="78" t="s">
        <v>1531</v>
      </c>
      <c r="D828" s="78" t="s">
        <v>52</v>
      </c>
      <c r="E828" s="79">
        <v>1381.5</v>
      </c>
      <c r="F828" s="79">
        <v>25</v>
      </c>
      <c r="G828" s="79">
        <v>1406.5</v>
      </c>
      <c r="H828" s="78" t="s">
        <v>14</v>
      </c>
      <c r="I828" s="77" t="s">
        <v>20</v>
      </c>
    </row>
    <row r="829" spans="1:9" x14ac:dyDescent="0.3">
      <c r="A829" s="190">
        <v>73</v>
      </c>
      <c r="B829" s="77" t="s">
        <v>1532</v>
      </c>
      <c r="C829" s="78" t="s">
        <v>1533</v>
      </c>
      <c r="D829" s="78" t="s">
        <v>275</v>
      </c>
      <c r="E829" s="79">
        <v>650</v>
      </c>
      <c r="F829" s="79">
        <v>12</v>
      </c>
      <c r="G829" s="79">
        <v>662</v>
      </c>
      <c r="H829" s="78" t="s">
        <v>14</v>
      </c>
      <c r="I829" s="77" t="s">
        <v>20</v>
      </c>
    </row>
    <row r="830" spans="1:9" x14ac:dyDescent="0.3">
      <c r="A830" s="77">
        <v>74</v>
      </c>
      <c r="B830" s="77" t="s">
        <v>1534</v>
      </c>
      <c r="C830" s="78" t="s">
        <v>1535</v>
      </c>
      <c r="D830" s="78" t="s">
        <v>37</v>
      </c>
      <c r="E830" s="79">
        <v>499</v>
      </c>
      <c r="F830" s="79">
        <v>9</v>
      </c>
      <c r="G830" s="79">
        <v>508</v>
      </c>
      <c r="H830" s="78" t="s">
        <v>14</v>
      </c>
      <c r="I830" s="77" t="s">
        <v>20</v>
      </c>
    </row>
    <row r="831" spans="1:9" x14ac:dyDescent="0.3">
      <c r="A831" s="190">
        <v>75</v>
      </c>
      <c r="B831" s="77" t="s">
        <v>1536</v>
      </c>
      <c r="C831" s="78" t="s">
        <v>1537</v>
      </c>
      <c r="D831" s="78" t="s">
        <v>121</v>
      </c>
      <c r="E831" s="79">
        <v>671</v>
      </c>
      <c r="F831" s="79">
        <v>12</v>
      </c>
      <c r="G831" s="79">
        <v>683</v>
      </c>
      <c r="H831" s="78" t="s">
        <v>14</v>
      </c>
      <c r="I831" s="77" t="s">
        <v>20</v>
      </c>
    </row>
    <row r="832" spans="1:9" x14ac:dyDescent="0.3">
      <c r="A832" s="77">
        <v>76</v>
      </c>
      <c r="B832" s="77" t="s">
        <v>1538</v>
      </c>
      <c r="C832" s="78" t="s">
        <v>1539</v>
      </c>
      <c r="D832" s="78" t="s">
        <v>74</v>
      </c>
      <c r="E832" s="79">
        <v>455</v>
      </c>
      <c r="F832" s="79">
        <v>8</v>
      </c>
      <c r="G832" s="79">
        <v>463</v>
      </c>
      <c r="H832" s="78" t="s">
        <v>14</v>
      </c>
      <c r="I832" s="77" t="s">
        <v>20</v>
      </c>
    </row>
    <row r="833" spans="1:9" x14ac:dyDescent="0.3">
      <c r="A833" s="190">
        <v>77</v>
      </c>
      <c r="B833" s="77" t="s">
        <v>1540</v>
      </c>
      <c r="C833" s="78" t="s">
        <v>1541</v>
      </c>
      <c r="D833" s="78" t="s">
        <v>58</v>
      </c>
      <c r="E833" s="79">
        <v>460</v>
      </c>
      <c r="F833" s="79">
        <v>8</v>
      </c>
      <c r="G833" s="79">
        <v>468</v>
      </c>
      <c r="H833" s="78" t="s">
        <v>14</v>
      </c>
      <c r="I833" s="77" t="s">
        <v>20</v>
      </c>
    </row>
    <row r="834" spans="1:9" x14ac:dyDescent="0.3">
      <c r="A834" s="77">
        <v>78</v>
      </c>
      <c r="B834" s="77" t="s">
        <v>1542</v>
      </c>
      <c r="C834" s="78" t="s">
        <v>1543</v>
      </c>
      <c r="D834" s="78" t="s">
        <v>933</v>
      </c>
      <c r="E834" s="79">
        <v>460</v>
      </c>
      <c r="F834" s="79">
        <v>8</v>
      </c>
      <c r="G834" s="79">
        <v>468</v>
      </c>
      <c r="H834" s="78" t="s">
        <v>14</v>
      </c>
      <c r="I834" s="77" t="s">
        <v>20</v>
      </c>
    </row>
    <row r="835" spans="1:9" x14ac:dyDescent="0.3">
      <c r="A835" s="190">
        <v>79</v>
      </c>
      <c r="B835" s="77" t="s">
        <v>1544</v>
      </c>
      <c r="C835" s="78" t="s">
        <v>1545</v>
      </c>
      <c r="D835" s="78" t="s">
        <v>166</v>
      </c>
      <c r="E835" s="79">
        <v>486</v>
      </c>
      <c r="F835" s="79">
        <v>9</v>
      </c>
      <c r="G835" s="79">
        <v>495</v>
      </c>
      <c r="H835" s="78" t="s">
        <v>14</v>
      </c>
      <c r="I835" s="77" t="s">
        <v>20</v>
      </c>
    </row>
    <row r="836" spans="1:9" x14ac:dyDescent="0.3">
      <c r="A836" s="77">
        <v>80</v>
      </c>
      <c r="B836" s="77" t="s">
        <v>1546</v>
      </c>
      <c r="C836" s="78" t="s">
        <v>1547</v>
      </c>
      <c r="D836" s="78" t="s">
        <v>230</v>
      </c>
      <c r="E836" s="79">
        <v>455</v>
      </c>
      <c r="F836" s="79">
        <v>8</v>
      </c>
      <c r="G836" s="79">
        <v>463</v>
      </c>
      <c r="H836" s="78" t="s">
        <v>14</v>
      </c>
      <c r="I836" s="77" t="s">
        <v>20</v>
      </c>
    </row>
    <row r="837" spans="1:9" x14ac:dyDescent="0.3">
      <c r="A837" s="190">
        <v>81</v>
      </c>
      <c r="B837" s="77" t="s">
        <v>1548</v>
      </c>
      <c r="C837" s="78" t="s">
        <v>1549</v>
      </c>
      <c r="D837" s="78" t="s">
        <v>37</v>
      </c>
      <c r="E837" s="79">
        <v>1616</v>
      </c>
      <c r="F837" s="79">
        <v>29</v>
      </c>
      <c r="G837" s="79">
        <v>1645</v>
      </c>
      <c r="H837" s="78" t="s">
        <v>14</v>
      </c>
      <c r="I837" s="77" t="s">
        <v>20</v>
      </c>
    </row>
    <row r="838" spans="1:9" x14ac:dyDescent="0.3">
      <c r="A838" s="77">
        <v>82</v>
      </c>
      <c r="B838" s="77" t="s">
        <v>1550</v>
      </c>
      <c r="C838" s="78" t="s">
        <v>1551</v>
      </c>
      <c r="D838" s="78" t="s">
        <v>624</v>
      </c>
      <c r="E838" s="79">
        <v>543</v>
      </c>
      <c r="F838" s="79">
        <v>10</v>
      </c>
      <c r="G838" s="79">
        <v>553</v>
      </c>
      <c r="H838" s="78" t="s">
        <v>14</v>
      </c>
      <c r="I838" s="77" t="s">
        <v>20</v>
      </c>
    </row>
    <row r="839" spans="1:9" x14ac:dyDescent="0.3">
      <c r="A839" s="190">
        <v>83</v>
      </c>
      <c r="B839" s="77" t="s">
        <v>1552</v>
      </c>
      <c r="C839" s="78" t="s">
        <v>1553</v>
      </c>
      <c r="D839" s="78" t="s">
        <v>196</v>
      </c>
      <c r="E839" s="79">
        <v>501</v>
      </c>
      <c r="F839" s="79">
        <v>9</v>
      </c>
      <c r="G839" s="79">
        <v>510</v>
      </c>
      <c r="H839" s="78" t="s">
        <v>14</v>
      </c>
      <c r="I839" s="77" t="s">
        <v>20</v>
      </c>
    </row>
    <row r="840" spans="1:9" x14ac:dyDescent="0.3">
      <c r="A840" s="77">
        <v>84</v>
      </c>
      <c r="B840" s="77" t="s">
        <v>1554</v>
      </c>
      <c r="C840" s="78" t="s">
        <v>1555</v>
      </c>
      <c r="D840" s="78" t="s">
        <v>110</v>
      </c>
      <c r="E840" s="79">
        <v>473</v>
      </c>
      <c r="F840" s="79">
        <v>9</v>
      </c>
      <c r="G840" s="79">
        <v>482</v>
      </c>
      <c r="H840" s="78" t="s">
        <v>14</v>
      </c>
      <c r="I840" s="77" t="s">
        <v>20</v>
      </c>
    </row>
    <row r="841" spans="1:9" x14ac:dyDescent="0.3">
      <c r="A841" s="190">
        <v>85</v>
      </c>
      <c r="B841" s="77" t="s">
        <v>654</v>
      </c>
      <c r="C841" s="78" t="s">
        <v>1556</v>
      </c>
      <c r="D841" s="78" t="s">
        <v>196</v>
      </c>
      <c r="E841" s="79">
        <v>311</v>
      </c>
      <c r="F841" s="79">
        <v>6</v>
      </c>
      <c r="G841" s="79">
        <v>317</v>
      </c>
      <c r="H841" s="78" t="s">
        <v>14</v>
      </c>
      <c r="I841" s="77" t="s">
        <v>20</v>
      </c>
    </row>
    <row r="842" spans="1:9" x14ac:dyDescent="0.3">
      <c r="A842" s="77">
        <v>86</v>
      </c>
      <c r="B842" s="77" t="s">
        <v>1557</v>
      </c>
      <c r="C842" s="78" t="s">
        <v>1558</v>
      </c>
      <c r="D842" s="78" t="s">
        <v>169</v>
      </c>
      <c r="E842" s="79">
        <v>671</v>
      </c>
      <c r="F842" s="79">
        <v>12</v>
      </c>
      <c r="G842" s="79">
        <v>683</v>
      </c>
      <c r="H842" s="78" t="s">
        <v>14</v>
      </c>
      <c r="I842" s="77" t="s">
        <v>20</v>
      </c>
    </row>
    <row r="843" spans="1:9" x14ac:dyDescent="0.3">
      <c r="A843" s="190">
        <v>87</v>
      </c>
      <c r="B843" s="77" t="s">
        <v>1559</v>
      </c>
      <c r="C843" s="78" t="s">
        <v>1560</v>
      </c>
      <c r="D843" s="78" t="s">
        <v>186</v>
      </c>
      <c r="E843" s="79">
        <v>553</v>
      </c>
      <c r="F843" s="79">
        <v>10</v>
      </c>
      <c r="G843" s="79">
        <v>563</v>
      </c>
      <c r="H843" s="78" t="s">
        <v>14</v>
      </c>
      <c r="I843" s="77" t="s">
        <v>20</v>
      </c>
    </row>
    <row r="844" spans="1:9" x14ac:dyDescent="0.3">
      <c r="A844" s="77">
        <v>88</v>
      </c>
      <c r="B844" s="77" t="s">
        <v>1561</v>
      </c>
      <c r="C844" s="78" t="s">
        <v>1562</v>
      </c>
      <c r="D844" s="78" t="s">
        <v>156</v>
      </c>
      <c r="E844" s="79">
        <v>467</v>
      </c>
      <c r="F844" s="79">
        <v>8</v>
      </c>
      <c r="G844" s="79">
        <v>475</v>
      </c>
      <c r="H844" s="78" t="s">
        <v>14</v>
      </c>
      <c r="I844" s="77" t="s">
        <v>20</v>
      </c>
    </row>
    <row r="845" spans="1:9" x14ac:dyDescent="0.3">
      <c r="A845" s="190">
        <v>89</v>
      </c>
      <c r="B845" s="77" t="s">
        <v>1563</v>
      </c>
      <c r="C845" s="78" t="s">
        <v>1564</v>
      </c>
      <c r="D845" s="78" t="s">
        <v>212</v>
      </c>
      <c r="E845" s="79">
        <v>452</v>
      </c>
      <c r="F845" s="79">
        <v>8</v>
      </c>
      <c r="G845" s="79">
        <v>460</v>
      </c>
      <c r="H845" s="78" t="s">
        <v>14</v>
      </c>
      <c r="I845" s="77" t="s">
        <v>20</v>
      </c>
    </row>
    <row r="846" spans="1:9" x14ac:dyDescent="0.3">
      <c r="A846" s="77">
        <v>90</v>
      </c>
      <c r="B846" s="77" t="s">
        <v>1565</v>
      </c>
      <c r="C846" s="78" t="s">
        <v>1566</v>
      </c>
      <c r="D846" s="78" t="s">
        <v>436</v>
      </c>
      <c r="E846" s="79">
        <v>520</v>
      </c>
      <c r="F846" s="79">
        <v>9</v>
      </c>
      <c r="G846" s="79">
        <v>529</v>
      </c>
      <c r="H846" s="78" t="s">
        <v>14</v>
      </c>
      <c r="I846" s="77" t="s">
        <v>20</v>
      </c>
    </row>
    <row r="847" spans="1:9" x14ac:dyDescent="0.3">
      <c r="A847" s="190">
        <v>91</v>
      </c>
      <c r="B847" s="77" t="s">
        <v>685</v>
      </c>
      <c r="C847" s="78" t="s">
        <v>1567</v>
      </c>
      <c r="D847" s="78" t="s">
        <v>74</v>
      </c>
      <c r="E847" s="79">
        <v>402</v>
      </c>
      <c r="F847" s="79">
        <v>7</v>
      </c>
      <c r="G847" s="79">
        <v>409</v>
      </c>
      <c r="H847" s="78" t="s">
        <v>14</v>
      </c>
      <c r="I847" s="77" t="s">
        <v>20</v>
      </c>
    </row>
    <row r="848" spans="1:9" x14ac:dyDescent="0.3">
      <c r="A848" s="77">
        <v>92</v>
      </c>
      <c r="B848" s="77" t="s">
        <v>1568</v>
      </c>
      <c r="C848" s="78" t="s">
        <v>1569</v>
      </c>
      <c r="D848" s="78" t="s">
        <v>63</v>
      </c>
      <c r="E848" s="79">
        <v>452</v>
      </c>
      <c r="F848" s="79">
        <v>8</v>
      </c>
      <c r="G848" s="79">
        <v>460</v>
      </c>
      <c r="H848" s="78" t="s">
        <v>14</v>
      </c>
      <c r="I848" s="77" t="s">
        <v>20</v>
      </c>
    </row>
    <row r="849" spans="1:9" x14ac:dyDescent="0.3">
      <c r="A849" s="190">
        <v>93</v>
      </c>
      <c r="B849" s="77" t="s">
        <v>1570</v>
      </c>
      <c r="C849" s="78" t="s">
        <v>1571</v>
      </c>
      <c r="D849" s="78" t="s">
        <v>227</v>
      </c>
      <c r="E849" s="79">
        <v>713</v>
      </c>
      <c r="F849" s="79">
        <v>13</v>
      </c>
      <c r="G849" s="79">
        <v>726</v>
      </c>
      <c r="H849" s="78" t="s">
        <v>14</v>
      </c>
      <c r="I849" s="77" t="s">
        <v>20</v>
      </c>
    </row>
    <row r="850" spans="1:9" x14ac:dyDescent="0.3">
      <c r="A850" s="77">
        <v>94</v>
      </c>
      <c r="B850" s="77" t="s">
        <v>1572</v>
      </c>
      <c r="C850" s="78" t="s">
        <v>1573</v>
      </c>
      <c r="D850" s="78" t="s">
        <v>32</v>
      </c>
      <c r="E850" s="79">
        <v>451</v>
      </c>
      <c r="F850" s="79">
        <v>8</v>
      </c>
      <c r="G850" s="79">
        <v>459</v>
      </c>
      <c r="H850" s="78" t="s">
        <v>14</v>
      </c>
      <c r="I850" s="77" t="s">
        <v>20</v>
      </c>
    </row>
    <row r="851" spans="1:9" x14ac:dyDescent="0.3">
      <c r="A851" s="190">
        <v>95</v>
      </c>
      <c r="B851" s="77" t="s">
        <v>1574</v>
      </c>
      <c r="C851" s="78" t="s">
        <v>1575</v>
      </c>
      <c r="D851" s="78" t="s">
        <v>209</v>
      </c>
      <c r="E851" s="79">
        <v>452</v>
      </c>
      <c r="F851" s="79">
        <v>8</v>
      </c>
      <c r="G851" s="79">
        <v>460</v>
      </c>
      <c r="H851" s="78" t="s">
        <v>14</v>
      </c>
      <c r="I851" s="77" t="s">
        <v>20</v>
      </c>
    </row>
    <row r="852" spans="1:9" x14ac:dyDescent="0.3">
      <c r="A852" s="77">
        <v>96</v>
      </c>
      <c r="B852" s="77" t="s">
        <v>1576</v>
      </c>
      <c r="C852" s="78" t="s">
        <v>1577</v>
      </c>
      <c r="D852" s="78" t="s">
        <v>282</v>
      </c>
      <c r="E852" s="79">
        <v>668</v>
      </c>
      <c r="F852" s="79">
        <v>12</v>
      </c>
      <c r="G852" s="79">
        <v>680</v>
      </c>
      <c r="H852" s="78" t="s">
        <v>14</v>
      </c>
      <c r="I852" s="77" t="s">
        <v>20</v>
      </c>
    </row>
    <row r="853" spans="1:9" x14ac:dyDescent="0.3">
      <c r="A853" s="190">
        <v>97</v>
      </c>
      <c r="B853" s="77" t="s">
        <v>1578</v>
      </c>
      <c r="C853" s="78" t="s">
        <v>1579</v>
      </c>
      <c r="D853" s="78" t="s">
        <v>138</v>
      </c>
      <c r="E853" s="79">
        <v>449</v>
      </c>
      <c r="F853" s="79">
        <v>8</v>
      </c>
      <c r="G853" s="79">
        <v>457</v>
      </c>
      <c r="H853" s="78" t="s">
        <v>14</v>
      </c>
      <c r="I853" s="77" t="s">
        <v>20</v>
      </c>
    </row>
    <row r="854" spans="1:9" x14ac:dyDescent="0.3">
      <c r="A854" s="77">
        <v>98</v>
      </c>
      <c r="B854" s="77" t="s">
        <v>1580</v>
      </c>
      <c r="C854" s="78" t="s">
        <v>1581</v>
      </c>
      <c r="D854" s="78" t="s">
        <v>131</v>
      </c>
      <c r="E854" s="79">
        <v>521</v>
      </c>
      <c r="F854" s="79">
        <v>9</v>
      </c>
      <c r="G854" s="79">
        <v>530</v>
      </c>
      <c r="H854" s="78" t="s">
        <v>14</v>
      </c>
      <c r="I854" s="77" t="s">
        <v>20</v>
      </c>
    </row>
    <row r="855" spans="1:9" x14ac:dyDescent="0.3">
      <c r="A855" s="190">
        <v>99</v>
      </c>
      <c r="B855" s="77" t="s">
        <v>1582</v>
      </c>
      <c r="C855" s="78" t="s">
        <v>1583</v>
      </c>
      <c r="D855" s="78" t="s">
        <v>282</v>
      </c>
      <c r="E855" s="79">
        <v>668</v>
      </c>
      <c r="F855" s="79">
        <v>12</v>
      </c>
      <c r="G855" s="79">
        <v>680</v>
      </c>
      <c r="H855" s="78" t="s">
        <v>14</v>
      </c>
      <c r="I855" s="77" t="s">
        <v>20</v>
      </c>
    </row>
    <row r="856" spans="1:9" x14ac:dyDescent="0.3">
      <c r="A856" s="77">
        <v>100</v>
      </c>
      <c r="B856" s="77" t="s">
        <v>1584</v>
      </c>
      <c r="C856" s="78" t="s">
        <v>1585</v>
      </c>
      <c r="D856" s="78" t="s">
        <v>252</v>
      </c>
      <c r="E856" s="79">
        <v>522</v>
      </c>
      <c r="F856" s="79">
        <v>9</v>
      </c>
      <c r="G856" s="79">
        <v>531</v>
      </c>
      <c r="H856" s="78" t="s">
        <v>14</v>
      </c>
      <c r="I856" s="77" t="s">
        <v>20</v>
      </c>
    </row>
    <row r="857" spans="1:9" x14ac:dyDescent="0.3">
      <c r="A857" s="190">
        <v>101</v>
      </c>
      <c r="B857" s="77" t="s">
        <v>1586</v>
      </c>
      <c r="C857" s="78" t="s">
        <v>1587</v>
      </c>
      <c r="D857" s="78" t="s">
        <v>186</v>
      </c>
      <c r="E857" s="79">
        <v>522</v>
      </c>
      <c r="F857" s="79">
        <v>9</v>
      </c>
      <c r="G857" s="79">
        <v>531</v>
      </c>
      <c r="H857" s="78" t="s">
        <v>14</v>
      </c>
      <c r="I857" s="77" t="s">
        <v>20</v>
      </c>
    </row>
    <row r="858" spans="1:9" x14ac:dyDescent="0.3">
      <c r="A858" s="77">
        <v>102</v>
      </c>
      <c r="B858" s="77" t="s">
        <v>1588</v>
      </c>
      <c r="C858" s="78" t="s">
        <v>1589</v>
      </c>
      <c r="D858" s="78" t="s">
        <v>29</v>
      </c>
      <c r="E858" s="79">
        <v>666</v>
      </c>
      <c r="F858" s="79">
        <v>12</v>
      </c>
      <c r="G858" s="79">
        <v>678</v>
      </c>
      <c r="H858" s="78" t="s">
        <v>14</v>
      </c>
      <c r="I858" s="77" t="s">
        <v>20</v>
      </c>
    </row>
    <row r="859" spans="1:9" x14ac:dyDescent="0.3">
      <c r="A859" s="190">
        <v>103</v>
      </c>
      <c r="B859" s="77" t="s">
        <v>1590</v>
      </c>
      <c r="C859" s="78" t="s">
        <v>1591</v>
      </c>
      <c r="D859" s="78" t="s">
        <v>86</v>
      </c>
      <c r="E859" s="79">
        <v>667</v>
      </c>
      <c r="F859" s="79">
        <v>12</v>
      </c>
      <c r="G859" s="79">
        <v>679</v>
      </c>
      <c r="H859" s="78" t="s">
        <v>14</v>
      </c>
      <c r="I859" s="77" t="s">
        <v>20</v>
      </c>
    </row>
    <row r="860" spans="1:9" x14ac:dyDescent="0.3">
      <c r="A860" s="77">
        <v>104</v>
      </c>
      <c r="B860" s="77" t="s">
        <v>1592</v>
      </c>
      <c r="C860" s="78" t="s">
        <v>1593</v>
      </c>
      <c r="D860" s="78" t="s">
        <v>177</v>
      </c>
      <c r="E860" s="79">
        <v>449</v>
      </c>
      <c r="F860" s="79">
        <v>8</v>
      </c>
      <c r="G860" s="79">
        <v>457</v>
      </c>
      <c r="H860" s="78" t="s">
        <v>14</v>
      </c>
      <c r="I860" s="77" t="s">
        <v>20</v>
      </c>
    </row>
    <row r="861" spans="1:9" x14ac:dyDescent="0.3">
      <c r="A861" s="190">
        <v>105</v>
      </c>
      <c r="B861" s="77" t="s">
        <v>1594</v>
      </c>
      <c r="C861" s="78" t="s">
        <v>1595</v>
      </c>
      <c r="D861" s="78" t="s">
        <v>177</v>
      </c>
      <c r="E861" s="79">
        <v>449</v>
      </c>
      <c r="F861" s="79">
        <v>8</v>
      </c>
      <c r="G861" s="79">
        <v>457</v>
      </c>
      <c r="H861" s="78" t="s">
        <v>14</v>
      </c>
      <c r="I861" s="77" t="s">
        <v>20</v>
      </c>
    </row>
    <row r="862" spans="1:9" x14ac:dyDescent="0.3">
      <c r="A862" s="77">
        <v>106</v>
      </c>
      <c r="B862" s="77" t="s">
        <v>583</v>
      </c>
      <c r="C862" s="78" t="s">
        <v>1596</v>
      </c>
      <c r="D862" s="78" t="s">
        <v>77</v>
      </c>
      <c r="E862" s="79">
        <v>520</v>
      </c>
      <c r="F862" s="79">
        <v>9</v>
      </c>
      <c r="G862" s="79">
        <v>529</v>
      </c>
      <c r="H862" s="78" t="s">
        <v>14</v>
      </c>
      <c r="I862" s="77" t="s">
        <v>20</v>
      </c>
    </row>
    <row r="863" spans="1:9" x14ac:dyDescent="0.3">
      <c r="A863" s="190">
        <v>107</v>
      </c>
      <c r="B863" s="77" t="s">
        <v>1597</v>
      </c>
      <c r="C863" s="78" t="s">
        <v>1598</v>
      </c>
      <c r="D863" s="78" t="s">
        <v>77</v>
      </c>
      <c r="E863" s="79">
        <v>520</v>
      </c>
      <c r="F863" s="79">
        <v>9</v>
      </c>
      <c r="G863" s="79">
        <v>529</v>
      </c>
      <c r="H863" s="78" t="s">
        <v>14</v>
      </c>
      <c r="I863" s="77" t="s">
        <v>20</v>
      </c>
    </row>
    <row r="864" spans="1:9" x14ac:dyDescent="0.3">
      <c r="A864" s="77">
        <v>108</v>
      </c>
      <c r="B864" s="77" t="s">
        <v>1599</v>
      </c>
      <c r="C864" s="78" t="s">
        <v>1600</v>
      </c>
      <c r="D864" s="78" t="s">
        <v>436</v>
      </c>
      <c r="E864" s="79">
        <v>448</v>
      </c>
      <c r="F864" s="79">
        <v>8</v>
      </c>
      <c r="G864" s="79">
        <v>456</v>
      </c>
      <c r="H864" s="78" t="s">
        <v>14</v>
      </c>
      <c r="I864" s="77" t="s">
        <v>20</v>
      </c>
    </row>
    <row r="865" spans="1:9" x14ac:dyDescent="0.3">
      <c r="A865" s="190">
        <v>109</v>
      </c>
      <c r="B865" s="77" t="s">
        <v>1601</v>
      </c>
      <c r="C865" s="78" t="s">
        <v>1602</v>
      </c>
      <c r="D865" s="78" t="s">
        <v>217</v>
      </c>
      <c r="E865" s="79">
        <v>1451</v>
      </c>
      <c r="F865" s="79">
        <v>26</v>
      </c>
      <c r="G865" s="79">
        <v>1477</v>
      </c>
      <c r="H865" s="78" t="s">
        <v>14</v>
      </c>
      <c r="I865" s="77" t="s">
        <v>20</v>
      </c>
    </row>
    <row r="866" spans="1:9" x14ac:dyDescent="0.3">
      <c r="A866" s="77">
        <v>110</v>
      </c>
      <c r="B866" s="77" t="s">
        <v>1603</v>
      </c>
      <c r="C866" s="78" t="s">
        <v>1604</v>
      </c>
      <c r="D866" s="78" t="s">
        <v>212</v>
      </c>
      <c r="E866" s="79">
        <v>518</v>
      </c>
      <c r="F866" s="79">
        <v>9</v>
      </c>
      <c r="G866" s="79">
        <v>527</v>
      </c>
      <c r="H866" s="78" t="s">
        <v>14</v>
      </c>
      <c r="I866" s="77" t="s">
        <v>20</v>
      </c>
    </row>
    <row r="867" spans="1:9" x14ac:dyDescent="0.3">
      <c r="A867" s="190">
        <v>111</v>
      </c>
      <c r="B867" s="77" t="s">
        <v>576</v>
      </c>
      <c r="C867" s="78" t="s">
        <v>1605</v>
      </c>
      <c r="D867" s="78" t="s">
        <v>436</v>
      </c>
      <c r="E867" s="79">
        <v>663</v>
      </c>
      <c r="F867" s="79">
        <v>12</v>
      </c>
      <c r="G867" s="79">
        <v>675</v>
      </c>
      <c r="H867" s="78" t="s">
        <v>14</v>
      </c>
      <c r="I867" s="77" t="s">
        <v>20</v>
      </c>
    </row>
    <row r="868" spans="1:9" x14ac:dyDescent="0.3">
      <c r="A868" s="77">
        <v>112</v>
      </c>
      <c r="B868" s="77" t="s">
        <v>1606</v>
      </c>
      <c r="C868" s="78" t="s">
        <v>1607</v>
      </c>
      <c r="D868" s="78" t="s">
        <v>621</v>
      </c>
      <c r="E868" s="79">
        <v>447</v>
      </c>
      <c r="F868" s="79">
        <v>8</v>
      </c>
      <c r="G868" s="79">
        <v>455</v>
      </c>
      <c r="H868" s="78" t="s">
        <v>14</v>
      </c>
      <c r="I868" s="77" t="s">
        <v>20</v>
      </c>
    </row>
    <row r="869" spans="1:9" x14ac:dyDescent="0.3">
      <c r="A869" s="190">
        <v>113</v>
      </c>
      <c r="B869" s="77" t="s">
        <v>1608</v>
      </c>
      <c r="C869" s="78" t="s">
        <v>1609</v>
      </c>
      <c r="D869" s="78" t="s">
        <v>275</v>
      </c>
      <c r="E869" s="79">
        <v>516</v>
      </c>
      <c r="F869" s="79">
        <v>9</v>
      </c>
      <c r="G869" s="79">
        <v>525</v>
      </c>
      <c r="H869" s="78" t="s">
        <v>14</v>
      </c>
      <c r="I869" s="77" t="s">
        <v>20</v>
      </c>
    </row>
    <row r="870" spans="1:9" x14ac:dyDescent="0.3">
      <c r="A870" s="77">
        <v>114</v>
      </c>
      <c r="B870" s="77" t="s">
        <v>1610</v>
      </c>
      <c r="C870" s="78" t="s">
        <v>1611</v>
      </c>
      <c r="D870" s="78" t="s">
        <v>212</v>
      </c>
      <c r="E870" s="79">
        <v>445</v>
      </c>
      <c r="F870" s="79">
        <v>8</v>
      </c>
      <c r="G870" s="79">
        <v>453</v>
      </c>
      <c r="H870" s="78" t="s">
        <v>14</v>
      </c>
      <c r="I870" s="77" t="s">
        <v>20</v>
      </c>
    </row>
    <row r="871" spans="1:9" x14ac:dyDescent="0.3">
      <c r="A871" s="190">
        <v>115</v>
      </c>
      <c r="B871" s="77" t="s">
        <v>1612</v>
      </c>
      <c r="C871" s="78" t="s">
        <v>1613</v>
      </c>
      <c r="D871" s="78" t="s">
        <v>212</v>
      </c>
      <c r="E871" s="79">
        <v>445</v>
      </c>
      <c r="F871" s="79">
        <v>8</v>
      </c>
      <c r="G871" s="79">
        <v>453</v>
      </c>
      <c r="H871" s="78" t="s">
        <v>14</v>
      </c>
      <c r="I871" s="77" t="s">
        <v>20</v>
      </c>
    </row>
    <row r="872" spans="1:9" x14ac:dyDescent="0.3">
      <c r="A872" s="77">
        <v>116</v>
      </c>
      <c r="B872" s="77" t="s">
        <v>1614</v>
      </c>
      <c r="C872" s="78" t="s">
        <v>1615</v>
      </c>
      <c r="D872" s="78" t="s">
        <v>257</v>
      </c>
      <c r="E872" s="79">
        <v>604</v>
      </c>
      <c r="F872" s="79">
        <v>11</v>
      </c>
      <c r="G872" s="79">
        <v>615</v>
      </c>
      <c r="H872" s="78" t="s">
        <v>14</v>
      </c>
      <c r="I872" s="77" t="s">
        <v>20</v>
      </c>
    </row>
    <row r="873" spans="1:9" x14ac:dyDescent="0.3">
      <c r="A873" s="190">
        <v>117</v>
      </c>
      <c r="B873" s="77" t="s">
        <v>1616</v>
      </c>
      <c r="C873" s="78" t="s">
        <v>1617</v>
      </c>
      <c r="D873" s="78" t="s">
        <v>52</v>
      </c>
      <c r="E873" s="79">
        <v>443</v>
      </c>
      <c r="F873" s="79">
        <v>8</v>
      </c>
      <c r="G873" s="79">
        <v>451</v>
      </c>
      <c r="H873" s="78" t="s">
        <v>14</v>
      </c>
      <c r="I873" s="77" t="s">
        <v>20</v>
      </c>
    </row>
    <row r="874" spans="1:9" x14ac:dyDescent="0.3">
      <c r="A874" s="77">
        <v>118</v>
      </c>
      <c r="B874" s="77" t="s">
        <v>1618</v>
      </c>
      <c r="C874" s="78" t="s">
        <v>1619</v>
      </c>
      <c r="D874" s="78" t="s">
        <v>86</v>
      </c>
      <c r="E874" s="79">
        <v>570</v>
      </c>
      <c r="F874" s="79">
        <v>10</v>
      </c>
      <c r="G874" s="79">
        <v>580</v>
      </c>
      <c r="H874" s="78" t="s">
        <v>14</v>
      </c>
      <c r="I874" s="77" t="s">
        <v>20</v>
      </c>
    </row>
    <row r="875" spans="1:9" x14ac:dyDescent="0.3">
      <c r="A875" s="190">
        <v>119</v>
      </c>
      <c r="B875" s="77" t="s">
        <v>1620</v>
      </c>
      <c r="C875" s="78" t="s">
        <v>1621</v>
      </c>
      <c r="D875" s="78" t="s">
        <v>128</v>
      </c>
      <c r="E875" s="79">
        <v>515</v>
      </c>
      <c r="F875" s="79">
        <v>9</v>
      </c>
      <c r="G875" s="79">
        <v>524</v>
      </c>
      <c r="H875" s="78" t="s">
        <v>14</v>
      </c>
      <c r="I875" s="77" t="s">
        <v>20</v>
      </c>
    </row>
    <row r="876" spans="1:9" x14ac:dyDescent="0.3">
      <c r="A876" s="77">
        <v>120</v>
      </c>
      <c r="B876" s="77" t="s">
        <v>1622</v>
      </c>
      <c r="C876" s="78" t="s">
        <v>1623</v>
      </c>
      <c r="D876" s="78" t="s">
        <v>29</v>
      </c>
      <c r="E876" s="79">
        <v>852</v>
      </c>
      <c r="F876" s="79">
        <v>15</v>
      </c>
      <c r="G876" s="79">
        <v>867</v>
      </c>
      <c r="H876" s="78" t="s">
        <v>14</v>
      </c>
      <c r="I876" s="77" t="s">
        <v>20</v>
      </c>
    </row>
    <row r="877" spans="1:9" x14ac:dyDescent="0.3">
      <c r="A877" s="190">
        <v>121</v>
      </c>
      <c r="B877" s="77" t="s">
        <v>1624</v>
      </c>
      <c r="C877" s="78" t="s">
        <v>1625</v>
      </c>
      <c r="D877" s="78" t="s">
        <v>621</v>
      </c>
      <c r="E877" s="79">
        <v>1678</v>
      </c>
      <c r="F877" s="79">
        <v>30</v>
      </c>
      <c r="G877" s="79">
        <v>1708</v>
      </c>
      <c r="H877" s="78" t="s">
        <v>14</v>
      </c>
      <c r="I877" s="77" t="s">
        <v>20</v>
      </c>
    </row>
    <row r="878" spans="1:9" x14ac:dyDescent="0.3">
      <c r="A878" s="77">
        <v>122</v>
      </c>
      <c r="B878" s="77" t="s">
        <v>1626</v>
      </c>
      <c r="C878" s="78" t="s">
        <v>1627</v>
      </c>
      <c r="D878" s="78" t="s">
        <v>80</v>
      </c>
      <c r="E878" s="79">
        <v>994</v>
      </c>
      <c r="F878" s="79">
        <v>18</v>
      </c>
      <c r="G878" s="79">
        <v>1012</v>
      </c>
      <c r="H878" s="78" t="s">
        <v>14</v>
      </c>
      <c r="I878" s="77" t="s">
        <v>20</v>
      </c>
    </row>
    <row r="879" spans="1:9" x14ac:dyDescent="0.3">
      <c r="A879" s="190">
        <v>123</v>
      </c>
      <c r="B879" s="77" t="s">
        <v>1628</v>
      </c>
      <c r="C879" s="78" t="s">
        <v>1629</v>
      </c>
      <c r="D879" s="78" t="s">
        <v>189</v>
      </c>
      <c r="E879" s="79">
        <v>513</v>
      </c>
      <c r="F879" s="79">
        <v>9</v>
      </c>
      <c r="G879" s="79">
        <v>522</v>
      </c>
      <c r="H879" s="78" t="s">
        <v>14</v>
      </c>
      <c r="I879" s="77" t="s">
        <v>20</v>
      </c>
    </row>
    <row r="880" spans="1:9" x14ac:dyDescent="0.3">
      <c r="A880" s="77">
        <v>124</v>
      </c>
      <c r="B880" s="77" t="s">
        <v>1630</v>
      </c>
      <c r="C880" s="78" t="s">
        <v>1631</v>
      </c>
      <c r="D880" s="78" t="s">
        <v>212</v>
      </c>
      <c r="E880" s="79">
        <v>443</v>
      </c>
      <c r="F880" s="79">
        <v>8</v>
      </c>
      <c r="G880" s="79">
        <v>451</v>
      </c>
      <c r="H880" s="78" t="s">
        <v>14</v>
      </c>
      <c r="I880" s="77" t="s">
        <v>20</v>
      </c>
    </row>
    <row r="881" spans="1:9" x14ac:dyDescent="0.3">
      <c r="A881" s="190">
        <v>125</v>
      </c>
      <c r="B881" s="77" t="s">
        <v>1632</v>
      </c>
      <c r="C881" s="78" t="s">
        <v>1633</v>
      </c>
      <c r="D881" s="78" t="s">
        <v>32</v>
      </c>
      <c r="E881" s="79">
        <v>615</v>
      </c>
      <c r="F881" s="79">
        <v>11</v>
      </c>
      <c r="G881" s="79">
        <v>626</v>
      </c>
      <c r="H881" s="78" t="s">
        <v>14</v>
      </c>
      <c r="I881" s="77" t="s">
        <v>20</v>
      </c>
    </row>
    <row r="882" spans="1:9" x14ac:dyDescent="0.3">
      <c r="A882" s="77">
        <v>126</v>
      </c>
      <c r="B882" s="77" t="s">
        <v>1634</v>
      </c>
      <c r="C882" s="78" t="s">
        <v>1635</v>
      </c>
      <c r="D882" s="78" t="s">
        <v>86</v>
      </c>
      <c r="E882" s="79">
        <v>442</v>
      </c>
      <c r="F882" s="79">
        <v>8</v>
      </c>
      <c r="G882" s="79">
        <v>450</v>
      </c>
      <c r="H882" s="78" t="s">
        <v>14</v>
      </c>
      <c r="I882" s="77" t="s">
        <v>20</v>
      </c>
    </row>
    <row r="883" spans="1:9" x14ac:dyDescent="0.3">
      <c r="A883" s="190">
        <v>127</v>
      </c>
      <c r="B883" s="77" t="s">
        <v>1636</v>
      </c>
      <c r="C883" s="78" t="s">
        <v>1637</v>
      </c>
      <c r="D883" s="78" t="s">
        <v>282</v>
      </c>
      <c r="E883" s="79">
        <v>513</v>
      </c>
      <c r="F883" s="79">
        <v>9</v>
      </c>
      <c r="G883" s="79">
        <v>522</v>
      </c>
      <c r="H883" s="78" t="s">
        <v>14</v>
      </c>
      <c r="I883" s="77" t="s">
        <v>20</v>
      </c>
    </row>
    <row r="884" spans="1:9" x14ac:dyDescent="0.3">
      <c r="A884" s="77">
        <v>128</v>
      </c>
      <c r="B884" s="77" t="s">
        <v>1638</v>
      </c>
      <c r="C884" s="78" t="s">
        <v>1639</v>
      </c>
      <c r="D884" s="78" t="s">
        <v>80</v>
      </c>
      <c r="E884" s="79">
        <v>544</v>
      </c>
      <c r="F884" s="79">
        <v>10</v>
      </c>
      <c r="G884" s="79">
        <v>554</v>
      </c>
      <c r="H884" s="78" t="s">
        <v>14</v>
      </c>
      <c r="I884" s="77" t="s">
        <v>20</v>
      </c>
    </row>
    <row r="885" spans="1:9" x14ac:dyDescent="0.3">
      <c r="A885" s="190">
        <v>129</v>
      </c>
      <c r="B885" s="77" t="s">
        <v>1640</v>
      </c>
      <c r="C885" s="78" t="s">
        <v>1641</v>
      </c>
      <c r="D885" s="78" t="s">
        <v>40</v>
      </c>
      <c r="E885" s="79">
        <v>575</v>
      </c>
      <c r="F885" s="79">
        <v>10</v>
      </c>
      <c r="G885" s="79">
        <v>585</v>
      </c>
      <c r="H885" s="78" t="s">
        <v>14</v>
      </c>
      <c r="I885" s="77" t="s">
        <v>20</v>
      </c>
    </row>
    <row r="886" spans="1:9" x14ac:dyDescent="0.3">
      <c r="A886" s="77">
        <v>130</v>
      </c>
      <c r="B886" s="77" t="s">
        <v>1642</v>
      </c>
      <c r="C886" s="78" t="s">
        <v>1643</v>
      </c>
      <c r="D886" s="78" t="s">
        <v>233</v>
      </c>
      <c r="E886" s="79">
        <v>1067</v>
      </c>
      <c r="F886" s="79">
        <v>19</v>
      </c>
      <c r="G886" s="79">
        <v>1086</v>
      </c>
      <c r="H886" s="78" t="s">
        <v>14</v>
      </c>
      <c r="I886" s="77" t="s">
        <v>20</v>
      </c>
    </row>
    <row r="887" spans="1:9" x14ac:dyDescent="0.3">
      <c r="A887" s="190">
        <v>131</v>
      </c>
      <c r="B887" s="77" t="s">
        <v>1644</v>
      </c>
      <c r="C887" s="78" t="s">
        <v>1645</v>
      </c>
      <c r="D887" s="78" t="s">
        <v>186</v>
      </c>
      <c r="E887" s="79">
        <v>852</v>
      </c>
      <c r="F887" s="79">
        <v>15</v>
      </c>
      <c r="G887" s="79">
        <v>867</v>
      </c>
      <c r="H887" s="78" t="s">
        <v>14</v>
      </c>
      <c r="I887" s="77" t="s">
        <v>20</v>
      </c>
    </row>
    <row r="888" spans="1:9" x14ac:dyDescent="0.3">
      <c r="A888" s="77">
        <v>132</v>
      </c>
      <c r="B888" s="77" t="s">
        <v>1646</v>
      </c>
      <c r="C888" s="78" t="s">
        <v>1647</v>
      </c>
      <c r="D888" s="78" t="s">
        <v>436</v>
      </c>
      <c r="E888" s="79">
        <v>543</v>
      </c>
      <c r="F888" s="79">
        <v>10</v>
      </c>
      <c r="G888" s="79">
        <v>553</v>
      </c>
      <c r="H888" s="78" t="s">
        <v>14</v>
      </c>
      <c r="I888" s="77" t="s">
        <v>20</v>
      </c>
    </row>
    <row r="889" spans="1:9" x14ac:dyDescent="0.3">
      <c r="A889" s="190">
        <v>133</v>
      </c>
      <c r="B889" s="77" t="s">
        <v>1648</v>
      </c>
      <c r="C889" s="78" t="s">
        <v>1649</v>
      </c>
      <c r="D889" s="78" t="s">
        <v>436</v>
      </c>
      <c r="E889" s="79">
        <v>522</v>
      </c>
      <c r="F889" s="79">
        <v>9</v>
      </c>
      <c r="G889" s="79">
        <v>531</v>
      </c>
      <c r="H889" s="78" t="s">
        <v>14</v>
      </c>
      <c r="I889" s="77" t="s">
        <v>20</v>
      </c>
    </row>
    <row r="890" spans="1:9" x14ac:dyDescent="0.3">
      <c r="A890" s="77">
        <v>134</v>
      </c>
      <c r="B890" s="77" t="s">
        <v>1650</v>
      </c>
      <c r="C890" s="78" t="s">
        <v>1651</v>
      </c>
      <c r="D890" s="78" t="s">
        <v>169</v>
      </c>
      <c r="E890" s="79">
        <v>801</v>
      </c>
      <c r="F890" s="79">
        <v>14</v>
      </c>
      <c r="G890" s="79">
        <v>815</v>
      </c>
      <c r="H890" s="78" t="s">
        <v>14</v>
      </c>
      <c r="I890" s="77" t="s">
        <v>20</v>
      </c>
    </row>
    <row r="891" spans="1:9" x14ac:dyDescent="0.3">
      <c r="A891" s="190">
        <v>135</v>
      </c>
      <c r="B891" s="77" t="s">
        <v>1652</v>
      </c>
      <c r="C891" s="78" t="s">
        <v>1653</v>
      </c>
      <c r="D891" s="78" t="s">
        <v>86</v>
      </c>
      <c r="E891" s="79">
        <v>440</v>
      </c>
      <c r="F891" s="79">
        <v>8</v>
      </c>
      <c r="G891" s="79">
        <v>448</v>
      </c>
      <c r="H891" s="78" t="s">
        <v>14</v>
      </c>
      <c r="I891" s="77" t="s">
        <v>20</v>
      </c>
    </row>
    <row r="892" spans="1:9" x14ac:dyDescent="0.3">
      <c r="A892" s="77">
        <v>136</v>
      </c>
      <c r="B892" s="77" t="s">
        <v>1654</v>
      </c>
      <c r="C892" s="78" t="s">
        <v>1655</v>
      </c>
      <c r="D892" s="78" t="s">
        <v>66</v>
      </c>
      <c r="E892" s="79">
        <v>417</v>
      </c>
      <c r="F892" s="79">
        <v>7</v>
      </c>
      <c r="G892" s="79">
        <v>424</v>
      </c>
      <c r="H892" s="78" t="s">
        <v>14</v>
      </c>
      <c r="I892" s="77" t="s">
        <v>20</v>
      </c>
    </row>
    <row r="893" spans="1:9" x14ac:dyDescent="0.3">
      <c r="A893" s="190">
        <v>137</v>
      </c>
      <c r="B893" s="77" t="s">
        <v>1656</v>
      </c>
      <c r="C893" s="78" t="s">
        <v>1657</v>
      </c>
      <c r="D893" s="78" t="s">
        <v>138</v>
      </c>
      <c r="E893" s="79">
        <v>476</v>
      </c>
      <c r="F893" s="79">
        <v>9</v>
      </c>
      <c r="G893" s="79">
        <v>485</v>
      </c>
      <c r="H893" s="78" t="s">
        <v>14</v>
      </c>
      <c r="I893" s="77" t="s">
        <v>20</v>
      </c>
    </row>
    <row r="894" spans="1:9" x14ac:dyDescent="0.3">
      <c r="A894" s="77">
        <v>138</v>
      </c>
      <c r="B894" s="77" t="s">
        <v>1658</v>
      </c>
      <c r="C894" s="78" t="s">
        <v>1659</v>
      </c>
      <c r="D894" s="78" t="s">
        <v>230</v>
      </c>
      <c r="E894" s="79">
        <v>439</v>
      </c>
      <c r="F894" s="79">
        <v>8</v>
      </c>
      <c r="G894" s="79">
        <v>447</v>
      </c>
      <c r="H894" s="78" t="s">
        <v>14</v>
      </c>
      <c r="I894" s="77" t="s">
        <v>20</v>
      </c>
    </row>
    <row r="895" spans="1:9" x14ac:dyDescent="0.3">
      <c r="A895" s="190">
        <v>139</v>
      </c>
      <c r="B895" s="77" t="s">
        <v>1660</v>
      </c>
      <c r="C895" s="78" t="s">
        <v>1661</v>
      </c>
      <c r="D895" s="78" t="s">
        <v>922</v>
      </c>
      <c r="E895" s="79">
        <v>884</v>
      </c>
      <c r="F895" s="79">
        <v>16</v>
      </c>
      <c r="G895" s="79">
        <v>900</v>
      </c>
      <c r="H895" s="78" t="s">
        <v>14</v>
      </c>
      <c r="I895" s="77" t="s">
        <v>20</v>
      </c>
    </row>
    <row r="896" spans="1:9" x14ac:dyDescent="0.3">
      <c r="A896" s="77">
        <v>140</v>
      </c>
      <c r="B896" s="77" t="s">
        <v>1662</v>
      </c>
      <c r="C896" s="78" t="s">
        <v>1663</v>
      </c>
      <c r="D896" s="78" t="s">
        <v>436</v>
      </c>
      <c r="E896" s="79">
        <v>439</v>
      </c>
      <c r="F896" s="79">
        <v>8</v>
      </c>
      <c r="G896" s="79">
        <v>447</v>
      </c>
      <c r="H896" s="78" t="s">
        <v>14</v>
      </c>
      <c r="I896" s="77" t="s">
        <v>20</v>
      </c>
    </row>
    <row r="897" spans="1:9" x14ac:dyDescent="0.3">
      <c r="A897" s="190">
        <v>141</v>
      </c>
      <c r="B897" s="77" t="s">
        <v>1664</v>
      </c>
      <c r="C897" s="78" t="s">
        <v>1665</v>
      </c>
      <c r="D897" s="78" t="s">
        <v>91</v>
      </c>
      <c r="E897" s="79">
        <v>1096</v>
      </c>
      <c r="F897" s="79">
        <v>20</v>
      </c>
      <c r="G897" s="79">
        <v>1116</v>
      </c>
      <c r="H897" s="78" t="s">
        <v>14</v>
      </c>
      <c r="I897" s="77" t="s">
        <v>20</v>
      </c>
    </row>
    <row r="898" spans="1:9" x14ac:dyDescent="0.3">
      <c r="A898" s="77">
        <v>142</v>
      </c>
      <c r="B898" s="77" t="s">
        <v>1666</v>
      </c>
      <c r="C898" s="78" t="s">
        <v>1667</v>
      </c>
      <c r="D898" s="78" t="s">
        <v>374</v>
      </c>
      <c r="E898" s="79">
        <v>548</v>
      </c>
      <c r="F898" s="79">
        <v>10</v>
      </c>
      <c r="G898" s="79">
        <v>558</v>
      </c>
      <c r="H898" s="78" t="s">
        <v>14</v>
      </c>
      <c r="I898" s="77" t="s">
        <v>20</v>
      </c>
    </row>
    <row r="899" spans="1:9" x14ac:dyDescent="0.3">
      <c r="A899" s="190">
        <v>143</v>
      </c>
      <c r="B899" s="77" t="s">
        <v>1668</v>
      </c>
      <c r="C899" s="78" t="s">
        <v>1669</v>
      </c>
      <c r="D899" s="78" t="s">
        <v>303</v>
      </c>
      <c r="E899" s="79">
        <v>543</v>
      </c>
      <c r="F899" s="79">
        <v>10</v>
      </c>
      <c r="G899" s="79">
        <v>553</v>
      </c>
      <c r="H899" s="78" t="s">
        <v>14</v>
      </c>
      <c r="I899" s="77" t="s">
        <v>20</v>
      </c>
    </row>
    <row r="900" spans="1:9" x14ac:dyDescent="0.3">
      <c r="A900" s="77">
        <v>144</v>
      </c>
      <c r="B900" s="77" t="s">
        <v>1670</v>
      </c>
      <c r="C900" s="78" t="s">
        <v>1671</v>
      </c>
      <c r="D900" s="78" t="s">
        <v>101</v>
      </c>
      <c r="E900" s="79">
        <v>490</v>
      </c>
      <c r="F900" s="79">
        <v>9</v>
      </c>
      <c r="G900" s="79">
        <v>499</v>
      </c>
      <c r="H900" s="78" t="s">
        <v>14</v>
      </c>
      <c r="I900" s="77" t="s">
        <v>20</v>
      </c>
    </row>
    <row r="901" spans="1:9" x14ac:dyDescent="0.3">
      <c r="A901" s="190">
        <v>145</v>
      </c>
      <c r="B901" s="77" t="s">
        <v>1672</v>
      </c>
      <c r="C901" s="78" t="s">
        <v>1673</v>
      </c>
      <c r="D901" s="78" t="s">
        <v>233</v>
      </c>
      <c r="E901" s="79">
        <v>541</v>
      </c>
      <c r="F901" s="79">
        <v>10</v>
      </c>
      <c r="G901" s="79">
        <v>551</v>
      </c>
      <c r="H901" s="78" t="s">
        <v>14</v>
      </c>
      <c r="I901" s="77" t="s">
        <v>20</v>
      </c>
    </row>
    <row r="902" spans="1:9" x14ac:dyDescent="0.3">
      <c r="A902" s="77">
        <v>146</v>
      </c>
      <c r="B902" s="77" t="s">
        <v>1674</v>
      </c>
      <c r="C902" s="78" t="s">
        <v>1675</v>
      </c>
      <c r="D902" s="78" t="s">
        <v>74</v>
      </c>
      <c r="E902" s="79">
        <v>452</v>
      </c>
      <c r="F902" s="79">
        <v>8</v>
      </c>
      <c r="G902" s="79">
        <v>460</v>
      </c>
      <c r="H902" s="78" t="s">
        <v>14</v>
      </c>
      <c r="I902" s="77" t="s">
        <v>20</v>
      </c>
    </row>
    <row r="903" spans="1:9" x14ac:dyDescent="0.3">
      <c r="A903" s="190">
        <v>147</v>
      </c>
      <c r="B903" s="77" t="s">
        <v>1676</v>
      </c>
      <c r="C903" s="78" t="s">
        <v>1677</v>
      </c>
      <c r="D903" s="78" t="s">
        <v>217</v>
      </c>
      <c r="E903" s="79">
        <v>1797</v>
      </c>
      <c r="F903" s="79">
        <v>32</v>
      </c>
      <c r="G903" s="79">
        <v>1829</v>
      </c>
      <c r="H903" s="78" t="s">
        <v>14</v>
      </c>
      <c r="I903" s="77" t="s">
        <v>20</v>
      </c>
    </row>
    <row r="904" spans="1:9" x14ac:dyDescent="0.3">
      <c r="A904" s="77">
        <v>148</v>
      </c>
      <c r="B904" s="77" t="s">
        <v>1678</v>
      </c>
      <c r="C904" s="78" t="s">
        <v>1679</v>
      </c>
      <c r="D904" s="78" t="s">
        <v>233</v>
      </c>
      <c r="E904" s="79">
        <v>523</v>
      </c>
      <c r="F904" s="79">
        <v>9</v>
      </c>
      <c r="G904" s="79">
        <v>532</v>
      </c>
      <c r="H904" s="78" t="s">
        <v>14</v>
      </c>
      <c r="I904" s="77" t="s">
        <v>20</v>
      </c>
    </row>
    <row r="905" spans="1:9" x14ac:dyDescent="0.3">
      <c r="A905" s="190">
        <v>149</v>
      </c>
      <c r="B905" s="77" t="s">
        <v>1680</v>
      </c>
      <c r="C905" s="78" t="s">
        <v>1681</v>
      </c>
      <c r="D905" s="78" t="s">
        <v>143</v>
      </c>
      <c r="E905" s="79">
        <v>1008</v>
      </c>
      <c r="F905" s="79">
        <v>18</v>
      </c>
      <c r="G905" s="79">
        <v>1026</v>
      </c>
      <c r="H905" s="78" t="s">
        <v>14</v>
      </c>
      <c r="I905" s="77" t="s">
        <v>20</v>
      </c>
    </row>
    <row r="906" spans="1:9" x14ac:dyDescent="0.3">
      <c r="A906" s="77">
        <v>150</v>
      </c>
      <c r="B906" s="77" t="s">
        <v>1682</v>
      </c>
      <c r="C906" s="78" t="s">
        <v>1683</v>
      </c>
      <c r="D906" s="78" t="s">
        <v>32</v>
      </c>
      <c r="E906" s="79">
        <v>816</v>
      </c>
      <c r="F906" s="79">
        <v>15</v>
      </c>
      <c r="G906" s="79">
        <v>831</v>
      </c>
      <c r="H906" s="78" t="s">
        <v>14</v>
      </c>
      <c r="I906" s="77" t="s">
        <v>20</v>
      </c>
    </row>
    <row r="907" spans="1:9" x14ac:dyDescent="0.3">
      <c r="A907" s="190">
        <v>151</v>
      </c>
      <c r="B907" s="77" t="s">
        <v>1684</v>
      </c>
      <c r="C907" s="78" t="s">
        <v>1685</v>
      </c>
      <c r="D907" s="78" t="s">
        <v>107</v>
      </c>
      <c r="E907" s="79">
        <v>794</v>
      </c>
      <c r="F907" s="79">
        <v>14</v>
      </c>
      <c r="G907" s="79">
        <v>808</v>
      </c>
      <c r="H907" s="78" t="s">
        <v>14</v>
      </c>
      <c r="I907" s="77" t="s">
        <v>20</v>
      </c>
    </row>
    <row r="908" spans="1:9" x14ac:dyDescent="0.3">
      <c r="A908" s="77">
        <v>152</v>
      </c>
      <c r="B908" s="77" t="s">
        <v>1686</v>
      </c>
      <c r="C908" s="78" t="s">
        <v>1687</v>
      </c>
      <c r="D908" s="78" t="s">
        <v>58</v>
      </c>
      <c r="E908" s="79">
        <v>449</v>
      </c>
      <c r="F908" s="79">
        <v>8</v>
      </c>
      <c r="G908" s="79">
        <v>457</v>
      </c>
      <c r="H908" s="78" t="s">
        <v>14</v>
      </c>
      <c r="I908" s="77" t="s">
        <v>20</v>
      </c>
    </row>
    <row r="909" spans="1:9" x14ac:dyDescent="0.3">
      <c r="A909" s="190">
        <v>153</v>
      </c>
      <c r="B909" s="77" t="s">
        <v>1688</v>
      </c>
      <c r="C909" s="78" t="s">
        <v>1689</v>
      </c>
      <c r="D909" s="78" t="s">
        <v>55</v>
      </c>
      <c r="E909" s="79">
        <v>1444.5</v>
      </c>
      <c r="F909" s="79">
        <v>26</v>
      </c>
      <c r="G909" s="79">
        <v>1470.5</v>
      </c>
      <c r="H909" s="78" t="s">
        <v>14</v>
      </c>
      <c r="I909" s="77" t="s">
        <v>20</v>
      </c>
    </row>
    <row r="910" spans="1:9" x14ac:dyDescent="0.3">
      <c r="A910" s="77">
        <v>154</v>
      </c>
      <c r="B910" s="77" t="s">
        <v>1690</v>
      </c>
      <c r="C910" s="78" t="s">
        <v>1691</v>
      </c>
      <c r="D910" s="78" t="s">
        <v>101</v>
      </c>
      <c r="E910" s="79">
        <v>770</v>
      </c>
      <c r="F910" s="79">
        <v>14</v>
      </c>
      <c r="G910" s="79">
        <v>784</v>
      </c>
      <c r="H910" s="78" t="s">
        <v>14</v>
      </c>
      <c r="I910" s="77" t="s">
        <v>20</v>
      </c>
    </row>
    <row r="911" spans="1:9" x14ac:dyDescent="0.3">
      <c r="A911" s="190">
        <v>155</v>
      </c>
      <c r="B911" s="77" t="s">
        <v>201</v>
      </c>
      <c r="C911" s="78" t="s">
        <v>1692</v>
      </c>
      <c r="D911" s="78" t="s">
        <v>91</v>
      </c>
      <c r="E911" s="79">
        <v>726</v>
      </c>
      <c r="F911" s="79">
        <v>13</v>
      </c>
      <c r="G911" s="79">
        <v>739</v>
      </c>
      <c r="H911" s="78" t="s">
        <v>14</v>
      </c>
      <c r="I911" s="77" t="s">
        <v>20</v>
      </c>
    </row>
    <row r="912" spans="1:9" x14ac:dyDescent="0.3">
      <c r="A912" s="77">
        <v>156</v>
      </c>
      <c r="B912" s="77" t="s">
        <v>1693</v>
      </c>
      <c r="C912" s="78" t="s">
        <v>1694</v>
      </c>
      <c r="D912" s="78" t="s">
        <v>80</v>
      </c>
      <c r="E912" s="79">
        <v>433</v>
      </c>
      <c r="F912" s="79">
        <v>8</v>
      </c>
      <c r="G912" s="79">
        <v>441</v>
      </c>
      <c r="H912" s="78" t="s">
        <v>14</v>
      </c>
      <c r="I912" s="77" t="s">
        <v>20</v>
      </c>
    </row>
    <row r="913" spans="1:9" x14ac:dyDescent="0.3">
      <c r="A913" s="190">
        <v>157</v>
      </c>
      <c r="B913" s="77" t="s">
        <v>1695</v>
      </c>
      <c r="C913" s="78" t="s">
        <v>1696</v>
      </c>
      <c r="D913" s="78" t="s">
        <v>94</v>
      </c>
      <c r="E913" s="79">
        <v>433</v>
      </c>
      <c r="F913" s="79">
        <v>8</v>
      </c>
      <c r="G913" s="79">
        <v>441</v>
      </c>
      <c r="H913" s="78" t="s">
        <v>14</v>
      </c>
      <c r="I913" s="77" t="s">
        <v>20</v>
      </c>
    </row>
    <row r="914" spans="1:9" x14ac:dyDescent="0.3">
      <c r="A914" s="77">
        <v>158</v>
      </c>
      <c r="B914" s="77" t="s">
        <v>1697</v>
      </c>
      <c r="C914" s="78" t="s">
        <v>1698</v>
      </c>
      <c r="D914" s="78" t="s">
        <v>682</v>
      </c>
      <c r="E914" s="79">
        <v>680</v>
      </c>
      <c r="F914" s="79">
        <v>12</v>
      </c>
      <c r="G914" s="79">
        <v>692</v>
      </c>
      <c r="H914" s="78" t="s">
        <v>14</v>
      </c>
      <c r="I914" s="77" t="s">
        <v>20</v>
      </c>
    </row>
    <row r="915" spans="1:9" x14ac:dyDescent="0.3">
      <c r="A915" s="190">
        <v>159</v>
      </c>
      <c r="B915" s="77" t="s">
        <v>1699</v>
      </c>
      <c r="C915" s="78" t="s">
        <v>1700</v>
      </c>
      <c r="D915" s="78" t="s">
        <v>163</v>
      </c>
      <c r="E915" s="79">
        <v>454</v>
      </c>
      <c r="F915" s="79">
        <v>8</v>
      </c>
      <c r="G915" s="79">
        <v>462</v>
      </c>
      <c r="H915" s="78" t="s">
        <v>14</v>
      </c>
      <c r="I915" s="77" t="s">
        <v>20</v>
      </c>
    </row>
    <row r="916" spans="1:9" x14ac:dyDescent="0.3">
      <c r="A916" s="77">
        <v>160</v>
      </c>
      <c r="B916" s="77" t="s">
        <v>1701</v>
      </c>
      <c r="C916" s="78" t="s">
        <v>1702</v>
      </c>
      <c r="D916" s="78" t="s">
        <v>32</v>
      </c>
      <c r="E916" s="79">
        <v>433</v>
      </c>
      <c r="F916" s="79">
        <v>8</v>
      </c>
      <c r="G916" s="79">
        <v>441</v>
      </c>
      <c r="H916" s="78" t="s">
        <v>14</v>
      </c>
      <c r="I916" s="77" t="s">
        <v>20</v>
      </c>
    </row>
    <row r="917" spans="1:9" x14ac:dyDescent="0.3">
      <c r="A917" s="190">
        <v>161</v>
      </c>
      <c r="B917" s="77" t="s">
        <v>1703</v>
      </c>
      <c r="C917" s="78" t="s">
        <v>1704</v>
      </c>
      <c r="D917" s="78" t="s">
        <v>101</v>
      </c>
      <c r="E917" s="79">
        <v>725</v>
      </c>
      <c r="F917" s="79">
        <v>13</v>
      </c>
      <c r="G917" s="79">
        <v>738</v>
      </c>
      <c r="H917" s="78" t="s">
        <v>14</v>
      </c>
      <c r="I917" s="77" t="s">
        <v>20</v>
      </c>
    </row>
    <row r="918" spans="1:9" x14ac:dyDescent="0.3">
      <c r="A918" s="77">
        <v>162</v>
      </c>
      <c r="B918" s="77" t="s">
        <v>1705</v>
      </c>
      <c r="C918" s="78" t="s">
        <v>1706</v>
      </c>
      <c r="D918" s="78" t="s">
        <v>275</v>
      </c>
      <c r="E918" s="79">
        <v>759</v>
      </c>
      <c r="F918" s="79">
        <v>14</v>
      </c>
      <c r="G918" s="79">
        <v>773</v>
      </c>
      <c r="H918" s="78" t="s">
        <v>14</v>
      </c>
      <c r="I918" s="77" t="s">
        <v>20</v>
      </c>
    </row>
    <row r="919" spans="1:9" x14ac:dyDescent="0.3">
      <c r="A919" s="190">
        <v>163</v>
      </c>
      <c r="B919" s="77" t="s">
        <v>1707</v>
      </c>
      <c r="C919" s="78" t="s">
        <v>1708</v>
      </c>
      <c r="D919" s="78" t="s">
        <v>138</v>
      </c>
      <c r="E919" s="79">
        <v>1601.5</v>
      </c>
      <c r="F919" s="79">
        <v>29</v>
      </c>
      <c r="G919" s="79">
        <v>1630.5</v>
      </c>
      <c r="H919" s="78" t="s">
        <v>14</v>
      </c>
      <c r="I919" s="77" t="s">
        <v>20</v>
      </c>
    </row>
    <row r="920" spans="1:9" x14ac:dyDescent="0.3">
      <c r="A920" s="193"/>
      <c r="B920" s="193"/>
      <c r="C920" s="194"/>
      <c r="D920" s="194"/>
      <c r="E920" s="195"/>
      <c r="F920" s="195"/>
      <c r="G920" s="195"/>
      <c r="H920" s="193"/>
      <c r="I920" s="193"/>
    </row>
    <row r="921" spans="1:9" ht="15.6" x14ac:dyDescent="0.3">
      <c r="A921" s="196"/>
      <c r="B921" s="196"/>
      <c r="C921" s="196" t="s">
        <v>9</v>
      </c>
      <c r="D921" s="197"/>
      <c r="E921" s="198">
        <f>SUM(E757:E920)</f>
        <v>117947.37</v>
      </c>
      <c r="F921" s="198">
        <f>SUM(F757:F920)</f>
        <v>2116</v>
      </c>
      <c r="G921" s="198">
        <f>SUM(G757:G920)</f>
        <v>120063.37</v>
      </c>
      <c r="H921" s="196"/>
      <c r="I921" s="196"/>
    </row>
    <row r="922" spans="1:9" x14ac:dyDescent="0.3">
      <c r="D922" s="40"/>
    </row>
    <row r="923" spans="1:9" ht="18" x14ac:dyDescent="0.35">
      <c r="C923" s="42" t="s">
        <v>1709</v>
      </c>
      <c r="D923" s="40"/>
    </row>
    <row r="924" spans="1:9" x14ac:dyDescent="0.3">
      <c r="D924" s="40"/>
    </row>
    <row r="925" spans="1:9" ht="15.6" x14ac:dyDescent="0.3">
      <c r="A925" s="43" t="s">
        <v>222</v>
      </c>
      <c r="B925" s="43" t="s">
        <v>4</v>
      </c>
      <c r="C925" s="43" t="s">
        <v>5</v>
      </c>
      <c r="D925" s="44" t="s">
        <v>6</v>
      </c>
      <c r="E925" s="43" t="s">
        <v>7</v>
      </c>
      <c r="F925" s="43" t="s">
        <v>8</v>
      </c>
      <c r="G925" s="43" t="s">
        <v>9</v>
      </c>
      <c r="H925" s="43" t="s">
        <v>10</v>
      </c>
      <c r="I925" s="43" t="s">
        <v>11</v>
      </c>
    </row>
    <row r="926" spans="1:9" x14ac:dyDescent="0.3">
      <c r="A926" s="114">
        <v>1</v>
      </c>
      <c r="B926" s="70" t="s">
        <v>1710</v>
      </c>
      <c r="C926" s="71" t="s">
        <v>1711</v>
      </c>
      <c r="D926" s="71" t="s">
        <v>1712</v>
      </c>
      <c r="E926" s="72">
        <v>3806</v>
      </c>
      <c r="F926" s="72">
        <v>0</v>
      </c>
      <c r="G926" s="72">
        <v>3806</v>
      </c>
      <c r="H926" s="71" t="s">
        <v>14</v>
      </c>
      <c r="I926" s="70" t="s">
        <v>15</v>
      </c>
    </row>
    <row r="927" spans="1:9" x14ac:dyDescent="0.3">
      <c r="A927" s="114">
        <v>2</v>
      </c>
      <c r="B927" s="70" t="s">
        <v>1713</v>
      </c>
      <c r="C927" s="71" t="s">
        <v>1714</v>
      </c>
      <c r="D927" s="71" t="s">
        <v>121</v>
      </c>
      <c r="E927" s="72">
        <v>505</v>
      </c>
      <c r="F927" s="72">
        <v>0</v>
      </c>
      <c r="G927" s="72">
        <v>505</v>
      </c>
      <c r="H927" s="71" t="s">
        <v>14</v>
      </c>
      <c r="I927" s="70" t="s">
        <v>15</v>
      </c>
    </row>
    <row r="928" spans="1:9" x14ac:dyDescent="0.3">
      <c r="A928" s="70"/>
      <c r="B928" s="70"/>
      <c r="C928" s="71"/>
      <c r="D928" s="71"/>
      <c r="E928" s="72"/>
      <c r="F928" s="72"/>
      <c r="G928" s="72"/>
      <c r="H928" s="70"/>
      <c r="I928" s="70"/>
    </row>
    <row r="929" spans="1:9" ht="15.6" x14ac:dyDescent="0.3">
      <c r="A929" s="118"/>
      <c r="B929" s="118"/>
      <c r="C929" s="118" t="s">
        <v>16</v>
      </c>
      <c r="D929" s="119"/>
      <c r="E929" s="120">
        <v>4311</v>
      </c>
      <c r="F929" s="120">
        <v>0</v>
      </c>
      <c r="G929" s="120">
        <v>4311</v>
      </c>
      <c r="H929" s="118"/>
      <c r="I929" s="118"/>
    </row>
    <row r="930" spans="1:9" ht="15.6" x14ac:dyDescent="0.3">
      <c r="A930" s="118"/>
      <c r="B930" s="118"/>
      <c r="C930" s="118"/>
      <c r="D930" s="119"/>
      <c r="E930" s="118"/>
      <c r="F930" s="118"/>
      <c r="G930" s="118"/>
      <c r="H930" s="118"/>
      <c r="I930" s="118"/>
    </row>
    <row r="931" spans="1:9" ht="15.6" x14ac:dyDescent="0.3">
      <c r="A931" s="43" t="s">
        <v>222</v>
      </c>
      <c r="B931" s="43" t="s">
        <v>4</v>
      </c>
      <c r="C931" s="43" t="s">
        <v>5</v>
      </c>
      <c r="D931" s="44" t="s">
        <v>6</v>
      </c>
      <c r="E931" s="43" t="s">
        <v>7</v>
      </c>
      <c r="F931" s="43" t="s">
        <v>8</v>
      </c>
      <c r="G931" s="43" t="s">
        <v>9</v>
      </c>
      <c r="H931" s="43" t="s">
        <v>10</v>
      </c>
      <c r="I931" s="43" t="s">
        <v>11</v>
      </c>
    </row>
    <row r="932" spans="1:9" x14ac:dyDescent="0.3">
      <c r="A932" s="70">
        <v>1</v>
      </c>
      <c r="B932" s="70" t="s">
        <v>1715</v>
      </c>
      <c r="C932" s="71" t="s">
        <v>1716</v>
      </c>
      <c r="D932" s="71" t="s">
        <v>1717</v>
      </c>
      <c r="E932" s="72">
        <v>1600</v>
      </c>
      <c r="F932" s="72">
        <v>30</v>
      </c>
      <c r="G932" s="72">
        <v>1630</v>
      </c>
      <c r="H932" s="71" t="s">
        <v>14</v>
      </c>
      <c r="I932" s="70" t="s">
        <v>20</v>
      </c>
    </row>
    <row r="933" spans="1:9" x14ac:dyDescent="0.3">
      <c r="A933" s="70">
        <v>2</v>
      </c>
      <c r="B933" s="70" t="s">
        <v>1718</v>
      </c>
      <c r="C933" s="71" t="s">
        <v>1719</v>
      </c>
      <c r="D933" s="71" t="s">
        <v>1720</v>
      </c>
      <c r="E933" s="72">
        <v>1689</v>
      </c>
      <c r="F933" s="72">
        <v>32</v>
      </c>
      <c r="G933" s="72">
        <v>1721</v>
      </c>
      <c r="H933" s="71" t="s">
        <v>14</v>
      </c>
      <c r="I933" s="70" t="s">
        <v>20</v>
      </c>
    </row>
    <row r="934" spans="1:9" x14ac:dyDescent="0.3">
      <c r="A934" s="70">
        <v>3</v>
      </c>
      <c r="B934" s="70" t="s">
        <v>1721</v>
      </c>
      <c r="C934" s="71" t="s">
        <v>1722</v>
      </c>
      <c r="D934" s="71" t="s">
        <v>621</v>
      </c>
      <c r="E934" s="72">
        <v>1660</v>
      </c>
      <c r="F934" s="72">
        <v>31</v>
      </c>
      <c r="G934" s="72">
        <v>1691</v>
      </c>
      <c r="H934" s="71" t="s">
        <v>14</v>
      </c>
      <c r="I934" s="70" t="s">
        <v>20</v>
      </c>
    </row>
    <row r="935" spans="1:9" x14ac:dyDescent="0.3">
      <c r="A935" s="70">
        <v>4</v>
      </c>
      <c r="B935" s="70" t="s">
        <v>1723</v>
      </c>
      <c r="C935" s="71" t="s">
        <v>1724</v>
      </c>
      <c r="D935" s="71" t="s">
        <v>169</v>
      </c>
      <c r="E935" s="72">
        <v>1904</v>
      </c>
      <c r="F935" s="72">
        <v>36</v>
      </c>
      <c r="G935" s="72">
        <v>1940</v>
      </c>
      <c r="H935" s="71" t="s">
        <v>14</v>
      </c>
      <c r="I935" s="70" t="s">
        <v>20</v>
      </c>
    </row>
    <row r="936" spans="1:9" x14ac:dyDescent="0.3">
      <c r="A936" s="70">
        <v>5</v>
      </c>
      <c r="B936" s="70" t="s">
        <v>1725</v>
      </c>
      <c r="C936" s="71" t="s">
        <v>1726</v>
      </c>
      <c r="D936" s="71" t="s">
        <v>1727</v>
      </c>
      <c r="E936" s="72">
        <v>1637</v>
      </c>
      <c r="F936" s="72">
        <v>31</v>
      </c>
      <c r="G936" s="72">
        <v>1668</v>
      </c>
      <c r="H936" s="71" t="s">
        <v>14</v>
      </c>
      <c r="I936" s="70" t="s">
        <v>20</v>
      </c>
    </row>
    <row r="937" spans="1:9" x14ac:dyDescent="0.3">
      <c r="A937" s="70">
        <v>6</v>
      </c>
      <c r="B937" s="70" t="s">
        <v>1728</v>
      </c>
      <c r="C937" s="71" t="s">
        <v>1729</v>
      </c>
      <c r="D937" s="71" t="s">
        <v>1730</v>
      </c>
      <c r="E937" s="72">
        <v>1597</v>
      </c>
      <c r="F937" s="72">
        <v>30</v>
      </c>
      <c r="G937" s="72">
        <v>1627</v>
      </c>
      <c r="H937" s="71" t="s">
        <v>14</v>
      </c>
      <c r="I937" s="70" t="s">
        <v>20</v>
      </c>
    </row>
    <row r="938" spans="1:9" x14ac:dyDescent="0.3">
      <c r="A938" s="70">
        <v>7</v>
      </c>
      <c r="B938" s="70" t="s">
        <v>1731</v>
      </c>
      <c r="C938" s="71" t="s">
        <v>1732</v>
      </c>
      <c r="D938" s="71" t="s">
        <v>1733</v>
      </c>
      <c r="E938" s="72">
        <v>1552</v>
      </c>
      <c r="F938" s="72">
        <v>29</v>
      </c>
      <c r="G938" s="72">
        <v>1581</v>
      </c>
      <c r="H938" s="71" t="s">
        <v>14</v>
      </c>
      <c r="I938" s="70" t="s">
        <v>20</v>
      </c>
    </row>
    <row r="939" spans="1:9" x14ac:dyDescent="0.3">
      <c r="A939" s="70"/>
      <c r="B939" s="70"/>
      <c r="C939" s="71"/>
      <c r="D939" s="71"/>
      <c r="E939" s="72"/>
      <c r="F939" s="72"/>
      <c r="G939" s="72"/>
      <c r="I939" s="70"/>
    </row>
    <row r="940" spans="1:9" ht="15.6" x14ac:dyDescent="0.3">
      <c r="A940" s="43"/>
      <c r="B940" s="43"/>
      <c r="C940" s="43" t="s">
        <v>16</v>
      </c>
      <c r="D940" s="44"/>
      <c r="E940" s="50">
        <f>SUM(E932:E939)</f>
        <v>11639</v>
      </c>
      <c r="F940" s="50">
        <f>SUM(F932:F939)</f>
        <v>219</v>
      </c>
      <c r="G940" s="50">
        <f>SUM(G932:G939)</f>
        <v>11858</v>
      </c>
      <c r="H940" s="185"/>
      <c r="I940" s="43"/>
    </row>
    <row r="941" spans="1:9" x14ac:dyDescent="0.3">
      <c r="D941" s="40"/>
      <c r="H941" s="136">
        <f>G940+G929</f>
        <v>16169</v>
      </c>
    </row>
    <row r="942" spans="1:9" x14ac:dyDescent="0.3">
      <c r="D942" s="40"/>
      <c r="H942" s="199"/>
    </row>
    <row r="943" spans="1:9" x14ac:dyDescent="0.3">
      <c r="D943" s="40"/>
      <c r="H943" s="199"/>
    </row>
    <row r="944" spans="1:9" ht="18" x14ac:dyDescent="0.35">
      <c r="A944" s="200" t="s">
        <v>1734</v>
      </c>
      <c r="B944" s="200"/>
      <c r="C944" s="200"/>
      <c r="D944" s="201"/>
      <c r="E944" s="200"/>
      <c r="F944" s="200"/>
      <c r="G944" s="200"/>
      <c r="H944" s="200"/>
      <c r="I944" s="200"/>
    </row>
    <row r="945" spans="1:9" x14ac:dyDescent="0.3">
      <c r="A945" s="41"/>
      <c r="B945" s="41"/>
      <c r="C945" s="41"/>
      <c r="D945" s="40"/>
      <c r="E945" s="41"/>
      <c r="F945" s="41"/>
      <c r="G945" s="41"/>
      <c r="H945" s="41"/>
      <c r="I945" s="41"/>
    </row>
    <row r="946" spans="1:9" ht="15.6" x14ac:dyDescent="0.3">
      <c r="A946" s="43" t="s">
        <v>222</v>
      </c>
      <c r="B946" s="43" t="s">
        <v>4</v>
      </c>
      <c r="C946" s="43" t="s">
        <v>5</v>
      </c>
      <c r="D946" s="44" t="s">
        <v>6</v>
      </c>
      <c r="E946" s="43" t="s">
        <v>7</v>
      </c>
      <c r="F946" s="43" t="s">
        <v>8</v>
      </c>
      <c r="G946" s="43" t="s">
        <v>9</v>
      </c>
      <c r="H946" s="43" t="s">
        <v>10</v>
      </c>
      <c r="I946" s="43" t="s">
        <v>11</v>
      </c>
    </row>
    <row r="947" spans="1:9" x14ac:dyDescent="0.3">
      <c r="A947" s="114">
        <v>1</v>
      </c>
      <c r="B947" s="70" t="s">
        <v>1735</v>
      </c>
      <c r="C947" s="71" t="s">
        <v>1736</v>
      </c>
      <c r="D947" s="71" t="s">
        <v>52</v>
      </c>
      <c r="E947" s="72">
        <v>2220.5</v>
      </c>
      <c r="F947" s="72">
        <v>0</v>
      </c>
      <c r="G947" s="72">
        <v>2220.5</v>
      </c>
      <c r="H947" s="71" t="s">
        <v>14</v>
      </c>
      <c r="I947" s="70" t="s">
        <v>15</v>
      </c>
    </row>
    <row r="948" spans="1:9" x14ac:dyDescent="0.3">
      <c r="A948" s="114">
        <v>2</v>
      </c>
      <c r="B948" s="70" t="s">
        <v>1737</v>
      </c>
      <c r="C948" s="71" t="s">
        <v>1738</v>
      </c>
      <c r="D948" s="71" t="s">
        <v>52</v>
      </c>
      <c r="E948" s="72">
        <v>3060.5</v>
      </c>
      <c r="F948" s="72">
        <v>0</v>
      </c>
      <c r="G948" s="72">
        <v>3060.5</v>
      </c>
      <c r="H948" s="71" t="s">
        <v>14</v>
      </c>
      <c r="I948" s="70" t="s">
        <v>15</v>
      </c>
    </row>
    <row r="949" spans="1:9" x14ac:dyDescent="0.3">
      <c r="A949" s="114">
        <v>3</v>
      </c>
      <c r="B949" s="70" t="s">
        <v>1739</v>
      </c>
      <c r="C949" s="71" t="s">
        <v>1740</v>
      </c>
      <c r="D949" s="71" t="s">
        <v>52</v>
      </c>
      <c r="E949" s="72">
        <v>4584.91</v>
      </c>
      <c r="F949" s="72">
        <v>0</v>
      </c>
      <c r="G949" s="72">
        <v>4584.91</v>
      </c>
      <c r="H949" s="71" t="s">
        <v>14</v>
      </c>
      <c r="I949" s="70" t="s">
        <v>15</v>
      </c>
    </row>
    <row r="950" spans="1:9" x14ac:dyDescent="0.3">
      <c r="A950" s="114">
        <v>4</v>
      </c>
      <c r="B950" s="70" t="s">
        <v>1741</v>
      </c>
      <c r="C950" s="71" t="s">
        <v>1742</v>
      </c>
      <c r="D950" s="71" t="s">
        <v>52</v>
      </c>
      <c r="E950" s="72">
        <v>4592</v>
      </c>
      <c r="F950" s="72">
        <v>0</v>
      </c>
      <c r="G950" s="72">
        <v>4592</v>
      </c>
      <c r="H950" s="71" t="s">
        <v>14</v>
      </c>
      <c r="I950" s="70" t="s">
        <v>15</v>
      </c>
    </row>
    <row r="951" spans="1:9" x14ac:dyDescent="0.3">
      <c r="A951" s="114">
        <v>5</v>
      </c>
      <c r="B951" s="70" t="s">
        <v>1743</v>
      </c>
      <c r="C951" s="71" t="s">
        <v>1744</v>
      </c>
      <c r="D951" s="71" t="s">
        <v>52</v>
      </c>
      <c r="E951" s="72">
        <v>513.5</v>
      </c>
      <c r="F951" s="72">
        <v>0</v>
      </c>
      <c r="G951" s="72">
        <v>513.5</v>
      </c>
      <c r="H951" s="71" t="s">
        <v>14</v>
      </c>
      <c r="I951" s="70" t="s">
        <v>15</v>
      </c>
    </row>
    <row r="952" spans="1:9" x14ac:dyDescent="0.3">
      <c r="A952" s="114">
        <v>6</v>
      </c>
      <c r="B952" s="70" t="s">
        <v>1745</v>
      </c>
      <c r="C952" s="71" t="s">
        <v>1746</v>
      </c>
      <c r="D952" s="71" t="s">
        <v>52</v>
      </c>
      <c r="E952" s="72">
        <v>59.3</v>
      </c>
      <c r="F952" s="72">
        <v>0</v>
      </c>
      <c r="G952" s="72">
        <v>59.3</v>
      </c>
      <c r="H952" s="71" t="s">
        <v>14</v>
      </c>
      <c r="I952" s="70" t="s">
        <v>15</v>
      </c>
    </row>
    <row r="953" spans="1:9" x14ac:dyDescent="0.3">
      <c r="A953" s="114">
        <v>7</v>
      </c>
      <c r="B953" s="70" t="s">
        <v>1747</v>
      </c>
      <c r="C953" s="71" t="s">
        <v>1748</v>
      </c>
      <c r="D953" s="71" t="s">
        <v>52</v>
      </c>
      <c r="E953" s="72">
        <v>3608</v>
      </c>
      <c r="F953" s="72">
        <v>0</v>
      </c>
      <c r="G953" s="72">
        <v>3608</v>
      </c>
      <c r="H953" s="71" t="s">
        <v>14</v>
      </c>
      <c r="I953" s="70" t="s">
        <v>15</v>
      </c>
    </row>
    <row r="954" spans="1:9" x14ac:dyDescent="0.3">
      <c r="A954" s="114">
        <v>8</v>
      </c>
      <c r="B954" s="70" t="s">
        <v>1749</v>
      </c>
      <c r="C954" s="71" t="s">
        <v>1750</v>
      </c>
      <c r="D954" s="71" t="s">
        <v>52</v>
      </c>
      <c r="E954" s="72">
        <v>2071</v>
      </c>
      <c r="F954" s="72">
        <v>0</v>
      </c>
      <c r="G954" s="72">
        <v>2071</v>
      </c>
      <c r="H954" s="71" t="s">
        <v>14</v>
      </c>
      <c r="I954" s="70" t="s">
        <v>15</v>
      </c>
    </row>
    <row r="955" spans="1:9" x14ac:dyDescent="0.3">
      <c r="A955" s="114">
        <v>9</v>
      </c>
      <c r="B955" s="70" t="s">
        <v>1751</v>
      </c>
      <c r="C955" s="71" t="s">
        <v>1752</v>
      </c>
      <c r="D955" s="71" t="s">
        <v>52</v>
      </c>
      <c r="E955" s="72">
        <v>2868</v>
      </c>
      <c r="F955" s="72">
        <v>0</v>
      </c>
      <c r="G955" s="72">
        <v>2868</v>
      </c>
      <c r="H955" s="71" t="s">
        <v>14</v>
      </c>
      <c r="I955" s="70" t="s">
        <v>15</v>
      </c>
    </row>
    <row r="956" spans="1:9" x14ac:dyDescent="0.3">
      <c r="A956" s="70"/>
      <c r="B956" s="70"/>
      <c r="C956" s="71"/>
      <c r="D956" s="71"/>
      <c r="E956" s="72"/>
      <c r="F956" s="72"/>
      <c r="G956" s="72"/>
      <c r="H956" s="70"/>
      <c r="I956" s="70"/>
    </row>
    <row r="957" spans="1:9" ht="15.6" x14ac:dyDescent="0.3">
      <c r="A957" s="76"/>
      <c r="B957" s="76"/>
      <c r="C957" s="118" t="s">
        <v>16</v>
      </c>
      <c r="D957" s="202"/>
      <c r="E957" s="203">
        <f>SUM(E947:E955)</f>
        <v>23577.71</v>
      </c>
      <c r="F957" s="120">
        <f>SUM(F947:F955)</f>
        <v>0</v>
      </c>
      <c r="G957" s="203">
        <f>SUM(G947:G955)</f>
        <v>23577.71</v>
      </c>
      <c r="H957" s="76"/>
      <c r="I957" s="76"/>
    </row>
    <row r="958" spans="1:9" x14ac:dyDescent="0.3">
      <c r="A958" s="70"/>
      <c r="B958" s="70"/>
      <c r="C958" s="204"/>
      <c r="D958" s="71"/>
      <c r="E958" s="204"/>
      <c r="F958" s="204"/>
      <c r="G958" s="70"/>
      <c r="H958" s="70"/>
      <c r="I958" s="70"/>
    </row>
    <row r="959" spans="1:9" ht="15.6" x14ac:dyDescent="0.3">
      <c r="A959" s="43" t="s">
        <v>222</v>
      </c>
      <c r="B959" s="43" t="s">
        <v>4</v>
      </c>
      <c r="C959" s="43" t="s">
        <v>5</v>
      </c>
      <c r="D959" s="44" t="s">
        <v>6</v>
      </c>
      <c r="E959" s="43" t="s">
        <v>7</v>
      </c>
      <c r="F959" s="43" t="s">
        <v>8</v>
      </c>
      <c r="G959" s="43" t="s">
        <v>9</v>
      </c>
      <c r="H959" s="43" t="s">
        <v>10</v>
      </c>
      <c r="I959" s="43" t="s">
        <v>11</v>
      </c>
    </row>
    <row r="960" spans="1:9" x14ac:dyDescent="0.3">
      <c r="A960" s="70">
        <v>1</v>
      </c>
      <c r="B960" s="70" t="s">
        <v>1139</v>
      </c>
      <c r="C960" s="71" t="s">
        <v>1753</v>
      </c>
      <c r="D960" s="71" t="s">
        <v>1754</v>
      </c>
      <c r="E960" s="72">
        <v>732</v>
      </c>
      <c r="F960" s="72">
        <v>13</v>
      </c>
      <c r="G960" s="72">
        <v>745</v>
      </c>
      <c r="H960" s="71" t="s">
        <v>14</v>
      </c>
      <c r="I960" s="70" t="s">
        <v>20</v>
      </c>
    </row>
    <row r="961" spans="1:9" x14ac:dyDescent="0.3">
      <c r="A961" s="70">
        <v>2</v>
      </c>
      <c r="B961" s="70" t="s">
        <v>1755</v>
      </c>
      <c r="C961" s="71" t="s">
        <v>1756</v>
      </c>
      <c r="D961" s="71" t="s">
        <v>649</v>
      </c>
      <c r="E961" s="72">
        <v>694</v>
      </c>
      <c r="F961" s="72">
        <v>12</v>
      </c>
      <c r="G961" s="72">
        <v>706</v>
      </c>
      <c r="H961" s="71" t="s">
        <v>14</v>
      </c>
      <c r="I961" s="70" t="s">
        <v>20</v>
      </c>
    </row>
    <row r="962" spans="1:9" x14ac:dyDescent="0.3">
      <c r="A962" s="70">
        <v>3</v>
      </c>
      <c r="B962" s="70" t="s">
        <v>1757</v>
      </c>
      <c r="C962" s="71" t="s">
        <v>1758</v>
      </c>
      <c r="D962" s="71" t="s">
        <v>649</v>
      </c>
      <c r="E962" s="72">
        <v>775</v>
      </c>
      <c r="F962" s="72">
        <v>14</v>
      </c>
      <c r="G962" s="72">
        <v>789</v>
      </c>
      <c r="H962" s="71" t="s">
        <v>14</v>
      </c>
      <c r="I962" s="70" t="s">
        <v>20</v>
      </c>
    </row>
    <row r="963" spans="1:9" x14ac:dyDescent="0.3">
      <c r="A963" s="70">
        <v>4</v>
      </c>
      <c r="B963" s="70" t="s">
        <v>1759</v>
      </c>
      <c r="C963" s="71" t="s">
        <v>1760</v>
      </c>
      <c r="D963" s="71" t="s">
        <v>621</v>
      </c>
      <c r="E963" s="72">
        <v>1463.5</v>
      </c>
      <c r="F963" s="72">
        <v>26</v>
      </c>
      <c r="G963" s="72">
        <v>1489.5</v>
      </c>
      <c r="H963" s="71" t="s">
        <v>14</v>
      </c>
      <c r="I963" s="70" t="s">
        <v>20</v>
      </c>
    </row>
    <row r="964" spans="1:9" x14ac:dyDescent="0.3">
      <c r="A964" s="70">
        <v>5</v>
      </c>
      <c r="B964" s="70" t="s">
        <v>1761</v>
      </c>
      <c r="C964" s="71" t="s">
        <v>1762</v>
      </c>
      <c r="D964" s="71" t="s">
        <v>1763</v>
      </c>
      <c r="E964" s="72">
        <v>970</v>
      </c>
      <c r="F964" s="72">
        <v>17</v>
      </c>
      <c r="G964" s="72">
        <v>987</v>
      </c>
      <c r="H964" s="71" t="s">
        <v>14</v>
      </c>
      <c r="I964" s="70" t="s">
        <v>20</v>
      </c>
    </row>
    <row r="965" spans="1:9" x14ac:dyDescent="0.3">
      <c r="A965" s="70">
        <v>6</v>
      </c>
      <c r="B965" s="70" t="s">
        <v>1764</v>
      </c>
      <c r="C965" s="71" t="s">
        <v>1765</v>
      </c>
      <c r="D965" s="71" t="s">
        <v>1766</v>
      </c>
      <c r="E965" s="72">
        <v>1476</v>
      </c>
      <c r="F965" s="72">
        <v>26</v>
      </c>
      <c r="G965" s="72">
        <v>1502</v>
      </c>
      <c r="H965" s="71" t="s">
        <v>14</v>
      </c>
      <c r="I965" s="70" t="s">
        <v>20</v>
      </c>
    </row>
    <row r="966" spans="1:9" x14ac:dyDescent="0.3">
      <c r="A966" s="70">
        <v>7</v>
      </c>
      <c r="B966" s="70" t="s">
        <v>1767</v>
      </c>
      <c r="C966" s="71" t="s">
        <v>1768</v>
      </c>
      <c r="D966" s="71" t="s">
        <v>1769</v>
      </c>
      <c r="E966" s="72">
        <v>4978.28</v>
      </c>
      <c r="F966" s="72">
        <v>89</v>
      </c>
      <c r="G966" s="72">
        <v>5067.28</v>
      </c>
      <c r="H966" s="71" t="s">
        <v>14</v>
      </c>
      <c r="I966" s="70" t="s">
        <v>20</v>
      </c>
    </row>
    <row r="967" spans="1:9" x14ac:dyDescent="0.3">
      <c r="A967" s="70">
        <v>8</v>
      </c>
      <c r="B967" s="70" t="s">
        <v>1770</v>
      </c>
      <c r="C967" s="71" t="s">
        <v>1771</v>
      </c>
      <c r="D967" s="71" t="s">
        <v>1772</v>
      </c>
      <c r="E967" s="72">
        <v>2781.97</v>
      </c>
      <c r="F967" s="72">
        <v>50</v>
      </c>
      <c r="G967" s="72">
        <v>2831.97</v>
      </c>
      <c r="H967" s="71" t="s">
        <v>14</v>
      </c>
      <c r="I967" s="70" t="s">
        <v>20</v>
      </c>
    </row>
    <row r="968" spans="1:9" x14ac:dyDescent="0.3">
      <c r="A968" s="70">
        <v>9</v>
      </c>
      <c r="B968" s="70" t="s">
        <v>1773</v>
      </c>
      <c r="C968" s="71" t="s">
        <v>1774</v>
      </c>
      <c r="D968" s="71" t="s">
        <v>37</v>
      </c>
      <c r="E968" s="72">
        <v>1598</v>
      </c>
      <c r="F968" s="72">
        <v>29</v>
      </c>
      <c r="G968" s="72">
        <v>1627</v>
      </c>
      <c r="H968" s="71" t="s">
        <v>14</v>
      </c>
      <c r="I968" s="70" t="s">
        <v>20</v>
      </c>
    </row>
    <row r="969" spans="1:9" x14ac:dyDescent="0.3">
      <c r="A969" s="70">
        <v>10</v>
      </c>
      <c r="B969" s="70" t="s">
        <v>1775</v>
      </c>
      <c r="C969" s="71" t="s">
        <v>1776</v>
      </c>
      <c r="D969" s="71" t="s">
        <v>1777</v>
      </c>
      <c r="E969" s="72">
        <v>1731</v>
      </c>
      <c r="F969" s="72">
        <v>31</v>
      </c>
      <c r="G969" s="72">
        <v>1762</v>
      </c>
      <c r="H969" s="71" t="s">
        <v>14</v>
      </c>
      <c r="I969" s="70" t="s">
        <v>20</v>
      </c>
    </row>
    <row r="970" spans="1:9" x14ac:dyDescent="0.3">
      <c r="A970" s="70"/>
      <c r="B970" s="70"/>
      <c r="C970" s="71"/>
      <c r="D970" s="71"/>
      <c r="E970" s="130"/>
      <c r="F970" s="130"/>
      <c r="G970" s="130"/>
      <c r="H970" s="70"/>
      <c r="I970" s="70"/>
    </row>
    <row r="971" spans="1:9" ht="15.6" x14ac:dyDescent="0.3">
      <c r="A971" s="76"/>
      <c r="B971" s="43"/>
      <c r="C971" s="43" t="s">
        <v>16</v>
      </c>
      <c r="D971" s="44"/>
      <c r="E971" s="50">
        <f>SUM(E960:E969)</f>
        <v>17199.75</v>
      </c>
      <c r="F971" s="50">
        <f>SUM(F960:F969)</f>
        <v>307</v>
      </c>
      <c r="G971" s="51">
        <f>SUM(G960:G969)</f>
        <v>17506.75</v>
      </c>
      <c r="H971" s="43"/>
      <c r="I971" s="43"/>
    </row>
    <row r="972" spans="1:9" ht="15.6" x14ac:dyDescent="0.3">
      <c r="A972" s="205" t="s">
        <v>1778</v>
      </c>
      <c r="B972" s="205"/>
      <c r="C972" s="205"/>
      <c r="D972" s="206"/>
      <c r="E972" s="205"/>
      <c r="F972" s="205"/>
      <c r="G972" s="205"/>
      <c r="H972" s="43">
        <f>G971+G957</f>
        <v>41084.46</v>
      </c>
      <c r="I972" s="205"/>
    </row>
    <row r="973" spans="1:9" ht="15.6" x14ac:dyDescent="0.3">
      <c r="A973" s="205"/>
      <c r="B973" s="205"/>
      <c r="C973" s="205"/>
      <c r="D973" s="206"/>
      <c r="E973" s="205"/>
      <c r="F973" s="205"/>
      <c r="G973" s="205"/>
      <c r="H973" s="81"/>
      <c r="I973" s="205"/>
    </row>
    <row r="974" spans="1:9" ht="15.6" x14ac:dyDescent="0.3">
      <c r="A974" s="205"/>
      <c r="B974" s="205"/>
      <c r="C974" s="205"/>
      <c r="D974" s="206"/>
      <c r="E974" s="205"/>
      <c r="F974" s="205"/>
      <c r="G974" s="205"/>
      <c r="H974" s="81"/>
      <c r="I974" s="205"/>
    </row>
    <row r="975" spans="1:9" ht="15.6" x14ac:dyDescent="0.3">
      <c r="A975" s="205"/>
      <c r="B975" s="205"/>
      <c r="C975" s="205"/>
      <c r="D975" s="206"/>
      <c r="E975" s="205"/>
      <c r="F975" s="205"/>
      <c r="G975" s="205"/>
      <c r="H975" s="81"/>
      <c r="I975" s="205"/>
    </row>
    <row r="976" spans="1:9" ht="18" x14ac:dyDescent="0.35">
      <c r="C976" s="143" t="s">
        <v>1779</v>
      </c>
      <c r="D976" s="40"/>
    </row>
    <row r="977" spans="1:9" ht="18" x14ac:dyDescent="0.35">
      <c r="A977" s="207" t="s">
        <v>1780</v>
      </c>
      <c r="B977" s="207"/>
      <c r="C977" s="207"/>
      <c r="D977" s="208"/>
      <c r="E977" s="207"/>
      <c r="F977" s="207"/>
      <c r="G977" s="207"/>
      <c r="H977" s="207"/>
      <c r="I977" s="207"/>
    </row>
    <row r="978" spans="1:9" ht="15.6" x14ac:dyDescent="0.3">
      <c r="A978" s="43" t="s">
        <v>222</v>
      </c>
      <c r="B978" s="43" t="s">
        <v>4</v>
      </c>
      <c r="C978" s="43" t="s">
        <v>5</v>
      </c>
      <c r="D978" s="44" t="s">
        <v>6</v>
      </c>
      <c r="E978" s="43" t="s">
        <v>7</v>
      </c>
      <c r="F978" s="43" t="s">
        <v>8</v>
      </c>
      <c r="G978" s="43" t="s">
        <v>9</v>
      </c>
      <c r="H978" s="43" t="s">
        <v>10</v>
      </c>
      <c r="I978" s="43" t="s">
        <v>11</v>
      </c>
    </row>
    <row r="979" spans="1:9" x14ac:dyDescent="0.3">
      <c r="A979" s="56">
        <v>1</v>
      </c>
      <c r="B979" s="56" t="s">
        <v>1781</v>
      </c>
      <c r="C979" s="57" t="s">
        <v>1782</v>
      </c>
      <c r="D979" s="57" t="s">
        <v>186</v>
      </c>
      <c r="E979" s="209">
        <v>4397</v>
      </c>
      <c r="F979" s="209">
        <v>80</v>
      </c>
      <c r="G979" s="210">
        <f t="shared" ref="G979:G997" si="4">E979+F979</f>
        <v>4477</v>
      </c>
      <c r="H979" s="71" t="s">
        <v>14</v>
      </c>
      <c r="I979" s="70" t="s">
        <v>20</v>
      </c>
    </row>
    <row r="980" spans="1:9" x14ac:dyDescent="0.3">
      <c r="A980" s="56">
        <v>2</v>
      </c>
      <c r="B980" s="56" t="s">
        <v>1783</v>
      </c>
      <c r="C980" s="57" t="s">
        <v>1784</v>
      </c>
      <c r="D980" s="57" t="s">
        <v>32</v>
      </c>
      <c r="E980" s="209">
        <v>1507</v>
      </c>
      <c r="F980" s="209">
        <v>27</v>
      </c>
      <c r="G980" s="210">
        <f t="shared" si="4"/>
        <v>1534</v>
      </c>
      <c r="H980" s="71" t="s">
        <v>14</v>
      </c>
      <c r="I980" s="70" t="s">
        <v>20</v>
      </c>
    </row>
    <row r="981" spans="1:9" x14ac:dyDescent="0.3">
      <c r="A981" s="56">
        <v>3</v>
      </c>
      <c r="B981" s="56" t="s">
        <v>1785</v>
      </c>
      <c r="C981" s="57" t="s">
        <v>1786</v>
      </c>
      <c r="D981" s="57" t="s">
        <v>94</v>
      </c>
      <c r="E981" s="209">
        <v>732</v>
      </c>
      <c r="F981" s="209">
        <v>13</v>
      </c>
      <c r="G981" s="210">
        <f t="shared" si="4"/>
        <v>745</v>
      </c>
      <c r="H981" s="71" t="s">
        <v>14</v>
      </c>
      <c r="I981" s="70" t="s">
        <v>20</v>
      </c>
    </row>
    <row r="982" spans="1:9" x14ac:dyDescent="0.3">
      <c r="A982" s="56">
        <v>4</v>
      </c>
      <c r="B982" s="56" t="s">
        <v>1787</v>
      </c>
      <c r="C982" s="57" t="s">
        <v>1788</v>
      </c>
      <c r="D982" s="57" t="s">
        <v>1789</v>
      </c>
      <c r="E982" s="209">
        <v>1621</v>
      </c>
      <c r="F982" s="209">
        <v>29</v>
      </c>
      <c r="G982" s="210">
        <f t="shared" si="4"/>
        <v>1650</v>
      </c>
      <c r="H982" s="71" t="s">
        <v>14</v>
      </c>
      <c r="I982" s="70" t="s">
        <v>20</v>
      </c>
    </row>
    <row r="983" spans="1:9" x14ac:dyDescent="0.3">
      <c r="A983" s="56">
        <v>5</v>
      </c>
      <c r="B983" s="56" t="s">
        <v>1790</v>
      </c>
      <c r="C983" s="57" t="s">
        <v>1791</v>
      </c>
      <c r="D983" s="57" t="s">
        <v>1792</v>
      </c>
      <c r="E983" s="209">
        <v>1640</v>
      </c>
      <c r="F983" s="209">
        <v>30</v>
      </c>
      <c r="G983" s="210">
        <f t="shared" si="4"/>
        <v>1670</v>
      </c>
      <c r="H983" s="71" t="s">
        <v>14</v>
      </c>
      <c r="I983" s="70" t="s">
        <v>20</v>
      </c>
    </row>
    <row r="984" spans="1:9" x14ac:dyDescent="0.3">
      <c r="A984" s="56">
        <v>6</v>
      </c>
      <c r="B984" s="56" t="s">
        <v>1793</v>
      </c>
      <c r="C984" s="57" t="s">
        <v>1794</v>
      </c>
      <c r="D984" s="57" t="s">
        <v>1795</v>
      </c>
      <c r="E984" s="209">
        <v>1619</v>
      </c>
      <c r="F984" s="209">
        <v>29</v>
      </c>
      <c r="G984" s="210">
        <f t="shared" si="4"/>
        <v>1648</v>
      </c>
      <c r="H984" s="71" t="s">
        <v>14</v>
      </c>
      <c r="I984" s="70" t="s">
        <v>20</v>
      </c>
    </row>
    <row r="985" spans="1:9" x14ac:dyDescent="0.3">
      <c r="A985" s="56">
        <v>7</v>
      </c>
      <c r="B985" s="56" t="s">
        <v>1796</v>
      </c>
      <c r="C985" s="57" t="s">
        <v>1797</v>
      </c>
      <c r="D985" s="57" t="s">
        <v>247</v>
      </c>
      <c r="E985" s="209">
        <v>1609.25</v>
      </c>
      <c r="F985" s="209">
        <v>29</v>
      </c>
      <c r="G985" s="210">
        <f t="shared" si="4"/>
        <v>1638.25</v>
      </c>
      <c r="H985" s="71" t="s">
        <v>14</v>
      </c>
      <c r="I985" s="70" t="s">
        <v>20</v>
      </c>
    </row>
    <row r="986" spans="1:9" x14ac:dyDescent="0.3">
      <c r="A986" s="56">
        <v>8</v>
      </c>
      <c r="B986" s="56" t="s">
        <v>1798</v>
      </c>
      <c r="C986" s="57" t="s">
        <v>1799</v>
      </c>
      <c r="D986" s="57" t="s">
        <v>177</v>
      </c>
      <c r="E986" s="209">
        <v>950</v>
      </c>
      <c r="F986" s="209">
        <v>17</v>
      </c>
      <c r="G986" s="210">
        <f t="shared" si="4"/>
        <v>967</v>
      </c>
      <c r="H986" s="71" t="s">
        <v>14</v>
      </c>
      <c r="I986" s="70" t="s">
        <v>20</v>
      </c>
    </row>
    <row r="987" spans="1:9" x14ac:dyDescent="0.3">
      <c r="A987" s="56">
        <v>9</v>
      </c>
      <c r="B987" s="56" t="s">
        <v>1800</v>
      </c>
      <c r="C987" s="57" t="s">
        <v>1801</v>
      </c>
      <c r="D987" s="57" t="s">
        <v>1802</v>
      </c>
      <c r="E987" s="209">
        <v>2070</v>
      </c>
      <c r="F987" s="209">
        <v>37</v>
      </c>
      <c r="G987" s="210">
        <f t="shared" si="4"/>
        <v>2107</v>
      </c>
      <c r="H987" s="71" t="s">
        <v>14</v>
      </c>
      <c r="I987" s="70" t="s">
        <v>20</v>
      </c>
    </row>
    <row r="988" spans="1:9" x14ac:dyDescent="0.3">
      <c r="A988" s="56">
        <v>10</v>
      </c>
      <c r="B988" s="56" t="s">
        <v>1803</v>
      </c>
      <c r="C988" s="57" t="s">
        <v>1804</v>
      </c>
      <c r="D988" s="57" t="s">
        <v>303</v>
      </c>
      <c r="E988" s="209">
        <v>1591</v>
      </c>
      <c r="F988" s="209">
        <v>29</v>
      </c>
      <c r="G988" s="210">
        <f t="shared" si="4"/>
        <v>1620</v>
      </c>
      <c r="H988" s="71" t="s">
        <v>14</v>
      </c>
      <c r="I988" s="70" t="s">
        <v>20</v>
      </c>
    </row>
    <row r="989" spans="1:9" x14ac:dyDescent="0.3">
      <c r="A989" s="56">
        <v>11</v>
      </c>
      <c r="B989" s="56" t="s">
        <v>1805</v>
      </c>
      <c r="C989" s="57" t="s">
        <v>1806</v>
      </c>
      <c r="D989" s="57" t="s">
        <v>169</v>
      </c>
      <c r="E989" s="209">
        <v>8</v>
      </c>
      <c r="F989" s="209">
        <v>0</v>
      </c>
      <c r="G989" s="210">
        <f t="shared" si="4"/>
        <v>8</v>
      </c>
      <c r="H989" s="71" t="s">
        <v>14</v>
      </c>
      <c r="I989" s="70" t="s">
        <v>20</v>
      </c>
    </row>
    <row r="990" spans="1:9" x14ac:dyDescent="0.3">
      <c r="A990" s="56">
        <v>12</v>
      </c>
      <c r="B990" s="56" t="s">
        <v>1807</v>
      </c>
      <c r="C990" s="57" t="s">
        <v>1808</v>
      </c>
      <c r="D990" s="57" t="s">
        <v>101</v>
      </c>
      <c r="E990" s="209">
        <v>440</v>
      </c>
      <c r="F990" s="209">
        <v>8</v>
      </c>
      <c r="G990" s="210">
        <f t="shared" si="4"/>
        <v>448</v>
      </c>
      <c r="H990" s="71" t="s">
        <v>14</v>
      </c>
      <c r="I990" s="70" t="s">
        <v>20</v>
      </c>
    </row>
    <row r="991" spans="1:9" x14ac:dyDescent="0.3">
      <c r="A991" s="56">
        <v>13</v>
      </c>
      <c r="B991" s="56" t="s">
        <v>537</v>
      </c>
      <c r="C991" s="57" t="s">
        <v>1809</v>
      </c>
      <c r="D991" s="57" t="s">
        <v>324</v>
      </c>
      <c r="E991" s="209">
        <v>1119</v>
      </c>
      <c r="F991" s="209">
        <v>20</v>
      </c>
      <c r="G991" s="210">
        <f t="shared" si="4"/>
        <v>1139</v>
      </c>
      <c r="H991" s="71" t="s">
        <v>14</v>
      </c>
      <c r="I991" s="70" t="s">
        <v>20</v>
      </c>
    </row>
    <row r="992" spans="1:9" x14ac:dyDescent="0.3">
      <c r="A992" s="56">
        <v>14</v>
      </c>
      <c r="B992" s="56" t="s">
        <v>1810</v>
      </c>
      <c r="C992" s="57" t="s">
        <v>1811</v>
      </c>
      <c r="D992" s="57" t="s">
        <v>80</v>
      </c>
      <c r="E992" s="209">
        <v>2971</v>
      </c>
      <c r="F992" s="209">
        <v>54</v>
      </c>
      <c r="G992" s="210">
        <f t="shared" si="4"/>
        <v>3025</v>
      </c>
      <c r="H992" s="71" t="s">
        <v>14</v>
      </c>
      <c r="I992" s="70" t="s">
        <v>20</v>
      </c>
    </row>
    <row r="993" spans="1:9" x14ac:dyDescent="0.3">
      <c r="A993" s="56">
        <v>15</v>
      </c>
      <c r="B993" s="56" t="s">
        <v>1812</v>
      </c>
      <c r="C993" s="57" t="s">
        <v>1813</v>
      </c>
      <c r="D993" s="57" t="s">
        <v>177</v>
      </c>
      <c r="E993" s="209">
        <v>855.5</v>
      </c>
      <c r="F993" s="209">
        <v>15</v>
      </c>
      <c r="G993" s="210">
        <f t="shared" si="4"/>
        <v>870.5</v>
      </c>
      <c r="H993" s="71" t="s">
        <v>14</v>
      </c>
      <c r="I993" s="70" t="s">
        <v>20</v>
      </c>
    </row>
    <row r="994" spans="1:9" x14ac:dyDescent="0.3">
      <c r="A994" s="56">
        <v>16</v>
      </c>
      <c r="B994" s="56" t="s">
        <v>1814</v>
      </c>
      <c r="C994" s="57" t="s">
        <v>1815</v>
      </c>
      <c r="D994" s="57" t="s">
        <v>1816</v>
      </c>
      <c r="E994" s="209">
        <v>1649</v>
      </c>
      <c r="F994" s="209">
        <v>30</v>
      </c>
      <c r="G994" s="210">
        <f t="shared" si="4"/>
        <v>1679</v>
      </c>
      <c r="H994" s="71" t="s">
        <v>14</v>
      </c>
      <c r="I994" s="70" t="s">
        <v>20</v>
      </c>
    </row>
    <row r="995" spans="1:9" x14ac:dyDescent="0.3">
      <c r="A995" s="56">
        <v>17</v>
      </c>
      <c r="B995" s="56" t="s">
        <v>1817</v>
      </c>
      <c r="C995" s="57" t="s">
        <v>1818</v>
      </c>
      <c r="D995" s="57" t="s">
        <v>1819</v>
      </c>
      <c r="E995" s="209">
        <v>1624</v>
      </c>
      <c r="F995" s="209">
        <v>29</v>
      </c>
      <c r="G995" s="210">
        <f t="shared" si="4"/>
        <v>1653</v>
      </c>
      <c r="H995" s="71" t="s">
        <v>14</v>
      </c>
      <c r="I995" s="70" t="s">
        <v>20</v>
      </c>
    </row>
    <row r="996" spans="1:9" x14ac:dyDescent="0.3">
      <c r="A996" s="56">
        <v>18</v>
      </c>
      <c r="B996" s="56" t="s">
        <v>1820</v>
      </c>
      <c r="C996" s="57" t="s">
        <v>1821</v>
      </c>
      <c r="D996" s="57" t="s">
        <v>1822</v>
      </c>
      <c r="E996" s="209">
        <v>1493</v>
      </c>
      <c r="F996" s="209">
        <v>27</v>
      </c>
      <c r="G996" s="210">
        <f t="shared" si="4"/>
        <v>1520</v>
      </c>
      <c r="H996" s="71" t="s">
        <v>14</v>
      </c>
      <c r="I996" s="70" t="s">
        <v>20</v>
      </c>
    </row>
    <row r="997" spans="1:9" x14ac:dyDescent="0.3">
      <c r="A997" s="56">
        <v>19</v>
      </c>
      <c r="B997" s="56" t="s">
        <v>1823</v>
      </c>
      <c r="C997" s="57" t="s">
        <v>1824</v>
      </c>
      <c r="D997" s="57" t="s">
        <v>177</v>
      </c>
      <c r="E997" s="209">
        <v>899</v>
      </c>
      <c r="F997" s="209">
        <v>16</v>
      </c>
      <c r="G997" s="210">
        <f t="shared" si="4"/>
        <v>915</v>
      </c>
      <c r="H997" s="71" t="s">
        <v>14</v>
      </c>
      <c r="I997" s="70" t="s">
        <v>20</v>
      </c>
    </row>
    <row r="998" spans="1:9" x14ac:dyDescent="0.3">
      <c r="A998" s="56"/>
      <c r="B998" s="56"/>
      <c r="C998" s="57"/>
      <c r="D998" s="57"/>
      <c r="E998" s="211"/>
      <c r="F998" s="63"/>
      <c r="G998" s="212"/>
      <c r="H998" s="70"/>
      <c r="I998" s="70"/>
    </row>
    <row r="999" spans="1:9" ht="15.6" x14ac:dyDescent="0.3">
      <c r="A999" s="64"/>
      <c r="B999" s="64"/>
      <c r="C999" s="64" t="s">
        <v>16</v>
      </c>
      <c r="D999" s="65"/>
      <c r="E999" s="213">
        <f>SUM(E979:E998)</f>
        <v>28794.75</v>
      </c>
      <c r="F999" s="213">
        <f>SUM(F979:F998)</f>
        <v>519</v>
      </c>
      <c r="G999" s="214">
        <f>SUM(G979:G998)</f>
        <v>29313.75</v>
      </c>
      <c r="H999" s="215"/>
      <c r="I999" s="215"/>
    </row>
    <row r="1000" spans="1:9" x14ac:dyDescent="0.3">
      <c r="D1000" s="40"/>
    </row>
    <row r="1001" spans="1:9" ht="15.6" x14ac:dyDescent="0.3">
      <c r="D1001" s="40"/>
      <c r="E1001" s="216"/>
      <c r="G1001" s="216"/>
    </row>
    <row r="1002" spans="1:9" ht="15.6" x14ac:dyDescent="0.3">
      <c r="A1002" s="217" t="s">
        <v>1825</v>
      </c>
      <c r="B1002" s="217"/>
      <c r="C1002" s="218">
        <f>A997+A969+A938+A919+A750+A729+A703+A684+A638+A616+A602+A583+A554+A530+A462+A386+A291+A257+A235+A209+A139+A86</f>
        <v>798</v>
      </c>
      <c r="D1002" s="44" t="s">
        <v>1826</v>
      </c>
      <c r="E1002" s="219">
        <f>E999+E971+E940+E921+E752+E731+E705+E686+E640+E618+E604+E585+E556+E532+E464+E388+E293+E260+E237+E211+E141+E88</f>
        <v>699802.67</v>
      </c>
      <c r="F1002" s="220">
        <f>F999+F971+F940+F921+F752+F731+F705+F686+F640+F618+F604+F585+F556+F532+F464+F388+F293+F260+F237+F211+F141+F88</f>
        <v>12766</v>
      </c>
      <c r="G1002" s="219">
        <f>G999+G971+G940+G921+G752+G731+G705+G686+G640+G618+G604+G585+G556+G532+G464+G388+G293+G260+G237+G211+G141+G88</f>
        <v>712568.67</v>
      </c>
      <c r="H1002" s="221"/>
    </row>
    <row r="1003" spans="1:9" ht="15.6" x14ac:dyDescent="0.3">
      <c r="A1003" s="167"/>
      <c r="B1003" s="167"/>
      <c r="C1003" s="154"/>
      <c r="D1003" s="222"/>
      <c r="E1003" s="223"/>
      <c r="F1003" s="224"/>
      <c r="G1003" s="225"/>
    </row>
    <row r="1004" spans="1:9" ht="15.6" x14ac:dyDescent="0.3">
      <c r="A1004" s="185" t="s">
        <v>1827</v>
      </c>
      <c r="B1004" s="167"/>
      <c r="C1004" s="218">
        <f>A955+A927+A737+A624+A537+A473+A146+A6</f>
        <v>22</v>
      </c>
      <c r="D1004" s="44" t="s">
        <v>1828</v>
      </c>
      <c r="E1004" s="219">
        <f>E957+E929+E739+E626+E539+E148+E475+E8</f>
        <v>50299.74</v>
      </c>
      <c r="F1004" s="220">
        <f>F957+F929+F739+F626+F539+F148+F475+F8</f>
        <v>0</v>
      </c>
      <c r="G1004" s="219">
        <f>G957+G929+G739+G626+G539+G148+G475+G8</f>
        <v>50299.74</v>
      </c>
      <c r="H1004" s="221"/>
    </row>
    <row r="1005" spans="1:9" ht="15.6" x14ac:dyDescent="0.3">
      <c r="A1005" s="167"/>
      <c r="B1005" s="167"/>
      <c r="C1005" s="154"/>
      <c r="D1005" s="222"/>
      <c r="E1005" s="223"/>
      <c r="F1005" s="224"/>
      <c r="G1005" s="225"/>
    </row>
    <row r="1006" spans="1:9" ht="15.6" x14ac:dyDescent="0.3">
      <c r="A1006" s="185" t="s">
        <v>1829</v>
      </c>
      <c r="B1006" s="167"/>
      <c r="C1006" s="218">
        <f>C1002+C1004</f>
        <v>820</v>
      </c>
      <c r="D1006" s="44" t="s">
        <v>1830</v>
      </c>
      <c r="E1006" s="219">
        <f>E1002+E1004</f>
        <v>750102.41</v>
      </c>
      <c r="F1006" s="220">
        <f>F1002+F1004</f>
        <v>12766</v>
      </c>
      <c r="G1006" s="219">
        <f>G1002+G1004</f>
        <v>762868.41</v>
      </c>
    </row>
    <row r="1007" spans="1:9" x14ac:dyDescent="0.3">
      <c r="D1007" s="40"/>
    </row>
  </sheetData>
  <mergeCells count="3">
    <mergeCell ref="A1:I1"/>
    <mergeCell ref="A2:I2"/>
    <mergeCell ref="E620:G62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2021-03-03T06:33:58Z</dcterms:modified>
</cp:coreProperties>
</file>