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62" i="1" l="1"/>
  <c r="C660" i="1"/>
  <c r="C664" i="1" s="1"/>
  <c r="I654" i="1"/>
  <c r="I660" i="1" s="1"/>
  <c r="H654" i="1"/>
  <c r="H660" i="1" s="1"/>
  <c r="G654" i="1"/>
  <c r="G660" i="1" s="1"/>
  <c r="I647" i="1"/>
  <c r="H647" i="1"/>
  <c r="G647" i="1"/>
  <c r="I640" i="1"/>
  <c r="H640" i="1"/>
  <c r="G640" i="1"/>
  <c r="I633" i="1"/>
  <c r="H633" i="1"/>
  <c r="G633" i="1"/>
  <c r="I624" i="1"/>
  <c r="H624" i="1"/>
  <c r="G624" i="1"/>
  <c r="I615" i="1"/>
  <c r="H615" i="1"/>
  <c r="G615" i="1"/>
  <c r="I606" i="1"/>
  <c r="H606" i="1"/>
  <c r="G606" i="1"/>
  <c r="C599" i="1"/>
  <c r="I597" i="1"/>
  <c r="I599" i="1" s="1"/>
  <c r="H597" i="1"/>
  <c r="H599" i="1" s="1"/>
  <c r="G597" i="1"/>
  <c r="G599" i="1" s="1"/>
  <c r="I587" i="1"/>
  <c r="I662" i="1" s="1"/>
  <c r="H587" i="1"/>
  <c r="H662" i="1" s="1"/>
  <c r="G587" i="1"/>
  <c r="G662" i="1" s="1"/>
  <c r="I577" i="1"/>
  <c r="H577" i="1"/>
  <c r="G577" i="1"/>
  <c r="C564" i="1"/>
  <c r="I562" i="1"/>
  <c r="I564" i="1" s="1"/>
  <c r="H562" i="1"/>
  <c r="H564" i="1" s="1"/>
  <c r="I554" i="1"/>
  <c r="H554" i="1"/>
  <c r="G554" i="1"/>
  <c r="G564" i="1" s="1"/>
  <c r="I512" i="1"/>
  <c r="H512" i="1"/>
  <c r="G512" i="1"/>
  <c r="I499" i="1"/>
  <c r="H499" i="1"/>
  <c r="G499" i="1"/>
  <c r="I491" i="1"/>
  <c r="H491" i="1"/>
  <c r="G491" i="1"/>
  <c r="I484" i="1"/>
  <c r="H484" i="1"/>
  <c r="G484" i="1"/>
  <c r="I475" i="1"/>
  <c r="H475" i="1"/>
  <c r="G475" i="1"/>
  <c r="C466" i="1"/>
  <c r="I464" i="1"/>
  <c r="I466" i="1" s="1"/>
  <c r="H464" i="1"/>
  <c r="H466" i="1" s="1"/>
  <c r="G464" i="1"/>
  <c r="G466" i="1" s="1"/>
  <c r="I459" i="1"/>
  <c r="H459" i="1"/>
  <c r="G459" i="1"/>
  <c r="C443" i="1"/>
  <c r="I441" i="1"/>
  <c r="I443" i="1" s="1"/>
  <c r="H441" i="1"/>
  <c r="H443" i="1" s="1"/>
  <c r="G441" i="1"/>
  <c r="G443" i="1" s="1"/>
  <c r="I433" i="1"/>
  <c r="H433" i="1"/>
  <c r="G433" i="1"/>
  <c r="I423" i="1"/>
  <c r="G423" i="1"/>
  <c r="C21" i="1"/>
  <c r="I19" i="1"/>
  <c r="I21" i="1" s="1"/>
  <c r="H19" i="1"/>
  <c r="H21" i="1" s="1"/>
  <c r="G19" i="1"/>
  <c r="G21" i="1" s="1"/>
  <c r="I11" i="1"/>
  <c r="H11" i="1"/>
  <c r="G11" i="1"/>
  <c r="H664" i="1" l="1"/>
  <c r="G664" i="1"/>
  <c r="I664" i="1"/>
</calcChain>
</file>

<file path=xl/sharedStrings.xml><?xml version="1.0" encoding="utf-8"?>
<sst xmlns="http://schemas.openxmlformats.org/spreadsheetml/2006/main" count="2372" uniqueCount="1058">
  <si>
    <t>People's Co-Operative Bank Ltd. Hingoli</t>
  </si>
  <si>
    <t>DEAF Account Detail</t>
  </si>
  <si>
    <t>Sep.2014</t>
  </si>
  <si>
    <t>Hingoli Branch</t>
  </si>
  <si>
    <t>Branchid</t>
  </si>
  <si>
    <t>BranchName</t>
  </si>
  <si>
    <t>No Of Ac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</si>
  <si>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</si>
  <si>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</si>
  <si>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</si>
  <si>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</si>
  <si>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</si>
  <si>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</si>
  <si>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</si>
  <si>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</si>
  <si>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Hingoli</t>
  </si>
  <si>
    <t>CA/GEN/1815</t>
  </si>
  <si>
    <t>BABRE SHIVAJI VITHALRAO</t>
  </si>
  <si>
    <t>CA-GENERAL</t>
  </si>
  <si>
    <t>SB/GEN/4587</t>
  </si>
  <si>
    <t>WAGHMARE RUSTUMRAO RAMCHANDRARAO</t>
  </si>
  <si>
    <t>SB-GENERAL</t>
  </si>
  <si>
    <t>SB/GEN/4634</t>
  </si>
  <si>
    <t>THITE SUNITA RAMKRISHNA</t>
  </si>
  <si>
    <t>SB/GEN/5621</t>
  </si>
  <si>
    <t>SHALKE RAM MAROTIRAO</t>
  </si>
  <si>
    <t>SB/GEN/6016</t>
  </si>
  <si>
    <t>KAZI  IMODIDDIN</t>
  </si>
  <si>
    <t>Total Ac</t>
  </si>
  <si>
    <t>Hingoli Br Total</t>
  </si>
  <si>
    <t>Akhada Balapur</t>
  </si>
  <si>
    <t>SB/GEN/510</t>
  </si>
  <si>
    <t>PENSHANWAR PRAMOD GANPATRAO</t>
  </si>
  <si>
    <t>SB/GEN/513</t>
  </si>
  <si>
    <t>THORAT PRABHAKAR DAGDOJI</t>
  </si>
  <si>
    <t>SB/GEN/362</t>
  </si>
  <si>
    <t>PAVALE PARUJI KANHOJI</t>
  </si>
  <si>
    <t>SB/GEN/363</t>
  </si>
  <si>
    <t>DHANDE MADHAVRAO SHAMRAO</t>
  </si>
  <si>
    <t>SB/GEN/399</t>
  </si>
  <si>
    <t>BAYAS SURESHSHINGH NARAYANSINGH</t>
  </si>
  <si>
    <t>SB/GEN/413</t>
  </si>
  <si>
    <t>KABDE SONUBAI TUKARAM</t>
  </si>
  <si>
    <t>SB/GEN/432</t>
  </si>
  <si>
    <t>THORAT SAU SHASHIKALABAI</t>
  </si>
  <si>
    <t>SB/GEN/449</t>
  </si>
  <si>
    <t>BONDHARE GANESH MADHAVRAO</t>
  </si>
  <si>
    <t>SB/GEN/244</t>
  </si>
  <si>
    <t>AGRAWAL SAMAJ SEVA</t>
  </si>
  <si>
    <t>SB/GEN/274</t>
  </si>
  <si>
    <t>DESHMUKH RAOSAHEB KISHANRAO</t>
  </si>
  <si>
    <t>SB/GEN/315</t>
  </si>
  <si>
    <t>PATANGE SAU VANDANA</t>
  </si>
  <si>
    <t>SB/GEN/341</t>
  </si>
  <si>
    <t>SARDA SITARAM BANDULAL</t>
  </si>
  <si>
    <t>SB/GEN/361</t>
  </si>
  <si>
    <t>THORAT MESRAM NARSU</t>
  </si>
  <si>
    <t>SB/GEN/124</t>
  </si>
  <si>
    <t>KHANDARKAR KANRAO PANDITRAO</t>
  </si>
  <si>
    <t>SB/GEN/182</t>
  </si>
  <si>
    <t>GHODEKAR KAILASH SANTUKRAO</t>
  </si>
  <si>
    <t>SB/GEN/204</t>
  </si>
  <si>
    <t>BOMSHETE SHESHRAO NARAYANRAO</t>
  </si>
  <si>
    <t>SB/GEN/215</t>
  </si>
  <si>
    <t>BHIVKAR RAMRAO KONDAJI</t>
  </si>
  <si>
    <t>SB/GEN/216</t>
  </si>
  <si>
    <t>MANE BEGAJI PANDURANG</t>
  </si>
  <si>
    <t>SB/GEN/219</t>
  </si>
  <si>
    <t>KADAM GANPAT VIRTHAL</t>
  </si>
  <si>
    <t>SB/GEN/77</t>
  </si>
  <si>
    <t>AGRAWAL RAMESHCHANERA RAMESHWAR</t>
  </si>
  <si>
    <t>SB/GEN/78</t>
  </si>
  <si>
    <t>AGRAWAL NAVYAK MANDAL</t>
  </si>
  <si>
    <t>SB/GEN/121</t>
  </si>
  <si>
    <t>THAMKE VIJAYKUMAR NARAYANRAO</t>
  </si>
  <si>
    <t>SB/GEN/4</t>
  </si>
  <si>
    <t>MOHD. TERAQ AHEMAD</t>
  </si>
  <si>
    <t>SB/GEN/14</t>
  </si>
  <si>
    <t>PATANGE BHAGWAN NARAYAN</t>
  </si>
  <si>
    <t>SB/GEN/18</t>
  </si>
  <si>
    <t>DHOLE LAXMAN VISHWANATH</t>
  </si>
  <si>
    <t>SB/GEN/33</t>
  </si>
  <si>
    <t>HUNDEKAR PUNJAPPA TUKARAM</t>
  </si>
  <si>
    <t>SB/GEN/34</t>
  </si>
  <si>
    <t>SAWAT BABURAO NARAYANROA</t>
  </si>
  <si>
    <t>SB/GEN/35</t>
  </si>
  <si>
    <t>AGRAWAL DR. SITARAM</t>
  </si>
  <si>
    <t>SB/GEN/3025</t>
  </si>
  <si>
    <t>IARSHAD BANU MD</t>
  </si>
  <si>
    <t>SB/GEN/2611</t>
  </si>
  <si>
    <t>KHARATE PANJAB DEVRAO</t>
  </si>
  <si>
    <t>SB/GEN/2634</t>
  </si>
  <si>
    <t>PHULEWAR NARESH BHUMAYA</t>
  </si>
  <si>
    <t>SB/GEN/2683</t>
  </si>
  <si>
    <t>SIMAB SK.MASUD SUMARAK</t>
  </si>
  <si>
    <t>SB/GEN/2769</t>
  </si>
  <si>
    <t>CHAVAN SMT.RAJABAI VITTHALRAO</t>
  </si>
  <si>
    <t>SB/GEN/2829</t>
  </si>
  <si>
    <t>BHELE SMT.JIJABAI ANANDRAO</t>
  </si>
  <si>
    <t>SB/GEN/2856</t>
  </si>
  <si>
    <t>KHANDARE BABURAO RAYAJI</t>
  </si>
  <si>
    <t>SB/GEN/2483</t>
  </si>
  <si>
    <t>BONDHARE LATA UTTAMRAO</t>
  </si>
  <si>
    <t>SB/GEN/2511</t>
  </si>
  <si>
    <t>MD RAFIQUE MUSA</t>
  </si>
  <si>
    <t>SB/GEN/2525</t>
  </si>
  <si>
    <t>SAKHARE SHANKAR GANGADHARAPPA</t>
  </si>
  <si>
    <t>SB/GEN/2528</t>
  </si>
  <si>
    <t>DHANVE LAXMAM DRUPATRAO</t>
  </si>
  <si>
    <t>SB/GEN/2591</t>
  </si>
  <si>
    <t>KSHIRSAGAR RAMESH MARIBA</t>
  </si>
  <si>
    <t>SB/GEN/2116</t>
  </si>
  <si>
    <t>SURYAWANSHI SOW.GANGABAI ANANDRAO</t>
  </si>
  <si>
    <t>SB/GEN/2210</t>
  </si>
  <si>
    <t>MULGIR SOW.YAMUNABAI UTTTAMRAO</t>
  </si>
  <si>
    <t>SB/GEN/2282</t>
  </si>
  <si>
    <t>GHODEKAR KU.MANISHA PRABHAKAR</t>
  </si>
  <si>
    <t>SB/GEN/2288</t>
  </si>
  <si>
    <t>SARAF SOW.SUSHILA DINKARRAO</t>
  </si>
  <si>
    <t>SB/GEN/1980</t>
  </si>
  <si>
    <t>NARWADE JAIRAM GOVINDRAO</t>
  </si>
  <si>
    <t>SB/GEN/1987</t>
  </si>
  <si>
    <t>NIRMAL SOW. RANJANA</t>
  </si>
  <si>
    <t>SB/GEN/2007</t>
  </si>
  <si>
    <t>PATHAN YUNUSKHA DAULATKHA</t>
  </si>
  <si>
    <t>SB/GEN/2060</t>
  </si>
  <si>
    <t>SHINDE DHRUPADA BHAGWANRAO</t>
  </si>
  <si>
    <t>SB/GEN/2070</t>
  </si>
  <si>
    <t>NARWADE PUNDLIK SHIDOJI</t>
  </si>
  <si>
    <t>SB/GEN/1582</t>
  </si>
  <si>
    <t>PAWWA GOPALLAL RAMDYAL</t>
  </si>
  <si>
    <t>SB/GEN/1621</t>
  </si>
  <si>
    <t>POTBANDHE SHESHARAO MANIKRAO</t>
  </si>
  <si>
    <t>SB/GEN/1815</t>
  </si>
  <si>
    <t>CHALIKVAR PRADEEP GANGADHARAO</t>
  </si>
  <si>
    <t>SB/GEN/1839</t>
  </si>
  <si>
    <t>VYAWHARE ASHOK MANOHRRAO</t>
  </si>
  <si>
    <t>SB/GEN/1842</t>
  </si>
  <si>
    <t>SAYED ZARINA BEGAM</t>
  </si>
  <si>
    <t>SB/GEN/1933</t>
  </si>
  <si>
    <t>MD. NARGIS MD.</t>
  </si>
  <si>
    <t>SB/GEN/1346</t>
  </si>
  <si>
    <t>BISMILABI  SK.NABI</t>
  </si>
  <si>
    <t>SB/GEN/1404</t>
  </si>
  <si>
    <t>PULLEWAR BHUMYA BHALLYA</t>
  </si>
  <si>
    <t>SB/GEN/1451</t>
  </si>
  <si>
    <t>BONDARE UTTAMRAO SHYAMRAO</t>
  </si>
  <si>
    <t>SB/GEN/1457</t>
  </si>
  <si>
    <t>VYAWAHARE MADHUKAR SHIVRAM</t>
  </si>
  <si>
    <t>SB/GEN/1461</t>
  </si>
  <si>
    <t>KSHIRSAGAR BALAJI RAMBHAU</t>
  </si>
  <si>
    <t>SB/GEN/1579</t>
  </si>
  <si>
    <t>SK. JALAL SK.</t>
  </si>
  <si>
    <t>SB/GEN/1104</t>
  </si>
  <si>
    <t>KANNAWAR DHIRJ BABURAO</t>
  </si>
  <si>
    <t>SB/GEN/1105</t>
  </si>
  <si>
    <t>RISANGAONKAR UTTAM SHIVSAMBHA</t>
  </si>
  <si>
    <t>SB/GEN/1115</t>
  </si>
  <si>
    <t>CHIKHALI SARPANCH GRAMPANCHAYAT</t>
  </si>
  <si>
    <t>SB/GEN/1125</t>
  </si>
  <si>
    <t>MOYAL KANCHAN GOPAL</t>
  </si>
  <si>
    <t>SB/GEN/1170</t>
  </si>
  <si>
    <t>MIRATAKAR SAHEBARAO TOLAJI</t>
  </si>
  <si>
    <t>SB/GEN/1216</t>
  </si>
  <si>
    <t>DHANDE BALAJI MANIKRAO</t>
  </si>
  <si>
    <t>SB/GEN/690</t>
  </si>
  <si>
    <t>DESHMUKH SAW.ARCHANA GANPATRAO</t>
  </si>
  <si>
    <t>SB/GEN/701</t>
  </si>
  <si>
    <t>HADE SADASHIV TUKARAM</t>
  </si>
  <si>
    <t>SB/GEN/796</t>
  </si>
  <si>
    <t>JIJAMATA MAHILA MANDAL</t>
  </si>
  <si>
    <t>SB/GEN/865</t>
  </si>
  <si>
    <t>MD YASEEN MD</t>
  </si>
  <si>
    <t>SB/GEN/880</t>
  </si>
  <si>
    <t>SGRAWAL NARESH RAMPRASAD</t>
  </si>
  <si>
    <t>SB/GEN/1093</t>
  </si>
  <si>
    <t>DESHMUKHA DATTA RAMRAO</t>
  </si>
  <si>
    <t>SB/GEN/317</t>
  </si>
  <si>
    <t>BHOKARKAR BALAJI KISAN</t>
  </si>
  <si>
    <t>SB/GEN/350</t>
  </si>
  <si>
    <t>MIRATKAR NARAYAN PUNJAJI</t>
  </si>
  <si>
    <t>SB/GEN/446</t>
  </si>
  <si>
    <t>SHINDE DHONDBA NARAYAN</t>
  </si>
  <si>
    <t>SB/GEN/648</t>
  </si>
  <si>
    <t>PANDIT SATISH AMBADAS</t>
  </si>
  <si>
    <t>SB/GEN/663</t>
  </si>
  <si>
    <t>VISHAVDAYALJI  SHIVLALJI</t>
  </si>
  <si>
    <t>SB/GEN/3132</t>
  </si>
  <si>
    <t>GOYANKA MURARILAL JUGALKISHOR</t>
  </si>
  <si>
    <t>SB/GEN/3173</t>
  </si>
  <si>
    <t>BOMPILWAR KESHAV NARSING</t>
  </si>
  <si>
    <t>SB/GEN/49</t>
  </si>
  <si>
    <t>CHAVAN KONDWARAO RAYAJI</t>
  </si>
  <si>
    <t>SB/GEN/111</t>
  </si>
  <si>
    <t>BORBALE SHADASHIVAPPA MADHAVAPPA</t>
  </si>
  <si>
    <t>SB/GEN/169</t>
  </si>
  <si>
    <t>SK.NISAR SK BABAMIYA</t>
  </si>
  <si>
    <t>SB/GEN/3101</t>
  </si>
  <si>
    <t>NARWADE KISAN DAGDU</t>
  </si>
  <si>
    <t>SB/GEN/3105</t>
  </si>
  <si>
    <t>NAIK WAHID MUKHTAR</t>
  </si>
  <si>
    <t>SB/GEN/3122</t>
  </si>
  <si>
    <t>PATRE SOU.SANGEETA SANJAY</t>
  </si>
  <si>
    <t>SB/GEN/3126</t>
  </si>
  <si>
    <t>KOKARE SOU.DAGDUBAI BABURAO</t>
  </si>
  <si>
    <t>SB/GEN/3129</t>
  </si>
  <si>
    <t>PATANGE PRAKASH VIJAYRAO</t>
  </si>
  <si>
    <t>SB/GEN/3035</t>
  </si>
  <si>
    <t>QUARESHI HUSAINSAB KASIMSAB</t>
  </si>
  <si>
    <t>SB/GEN/3042</t>
  </si>
  <si>
    <t>DESHMUKH RAVSAHEB GOVINDRAO</t>
  </si>
  <si>
    <t>SB/GEN/3050</t>
  </si>
  <si>
    <t>VYAWAHARE ANIKET PRAKASHRAO</t>
  </si>
  <si>
    <t>SB/GEN/3057</t>
  </si>
  <si>
    <t>DESHMUKH RASHIDKHA FAYYAJKHA</t>
  </si>
  <si>
    <t>SB/GEN/3061</t>
  </si>
  <si>
    <t>AMILKANTHAWAR SAU PRIYANKA</t>
  </si>
  <si>
    <t>SB/GEN/3086</t>
  </si>
  <si>
    <t>QURESHI M.JAVED M.ISAK</t>
  </si>
  <si>
    <t>SB/GEN/3007</t>
  </si>
  <si>
    <t>SY HANIF SY</t>
  </si>
  <si>
    <t>SB/GEN/3012</t>
  </si>
  <si>
    <t>SHEWALKAR SACHIN KHANDERAO</t>
  </si>
  <si>
    <t>SB/GEN/3016</t>
  </si>
  <si>
    <t>KOKARE GANGADHAR TUKARAM</t>
  </si>
  <si>
    <t>SB/GEN/3021</t>
  </si>
  <si>
    <t>RANVEER JANARDHAN SATWAJI</t>
  </si>
  <si>
    <t>SB/GEN/3033</t>
  </si>
  <si>
    <t>HARAN DEVRAO GANESHRAO</t>
  </si>
  <si>
    <t>SB/GEN/2951</t>
  </si>
  <si>
    <t>PATANGE DR BALASAHEB</t>
  </si>
  <si>
    <t>SB/GEN/2954</t>
  </si>
  <si>
    <t>SK CHANPASHA MD</t>
  </si>
  <si>
    <t>SB/GEN/2975</t>
  </si>
  <si>
    <t>BONDHARE YASHODABAI BABARAO</t>
  </si>
  <si>
    <t>SB/GEN/2979</t>
  </si>
  <si>
    <t>SHARMA SHIVPRASAD DAGADULALJI</t>
  </si>
  <si>
    <t>SB/GEN/2995</t>
  </si>
  <si>
    <t>DESHMUKH MAROTI RAMRAO</t>
  </si>
  <si>
    <t>SB/GEN/2901</t>
  </si>
  <si>
    <t>KOKARE DHYANESHWAR PARASRAM</t>
  </si>
  <si>
    <t>SB/GEN/2902</t>
  </si>
  <si>
    <t>KOKARE KHANDERAO KISANRAO</t>
  </si>
  <si>
    <t>SB/GEN/2940</t>
  </si>
  <si>
    <t>CHANDRAVANSHI GAJANAN NAMDEVRAO</t>
  </si>
  <si>
    <t>SB/GEN/2943</t>
  </si>
  <si>
    <t>AB RAFOQUE AB</t>
  </si>
  <si>
    <t>SB/GEN/2950</t>
  </si>
  <si>
    <t>AMILKANTHWAR SAU ALKA</t>
  </si>
  <si>
    <t>SB/GEN/2863</t>
  </si>
  <si>
    <t>SK MUSTAPHHA SK</t>
  </si>
  <si>
    <t>SB/GEN/2864</t>
  </si>
  <si>
    <t>ZATING DEEPAK MUDHAKARRAO</t>
  </si>
  <si>
    <t>SB/GEN/2870</t>
  </si>
  <si>
    <t>BHISE SUBASH MADAVRAO</t>
  </si>
  <si>
    <t>SB/GEN/2875</t>
  </si>
  <si>
    <t>JOSHI NANASAHEB BABURAO</t>
  </si>
  <si>
    <t>SB/GEN/2876</t>
  </si>
  <si>
    <t>SONTAKKE SAU RADHABAI</t>
  </si>
  <si>
    <t>SB/GEN/2825</t>
  </si>
  <si>
    <t>PATANGE ASHOK PABUSAHEB</t>
  </si>
  <si>
    <t>SB/GEN/2831</t>
  </si>
  <si>
    <t>SK.IBRIHAM  SK.MIYA</t>
  </si>
  <si>
    <t>SB/GEN/2840</t>
  </si>
  <si>
    <t>ADE SONTOSH SHIVRAM</t>
  </si>
  <si>
    <t>SB/GEN/2848</t>
  </si>
  <si>
    <t>BONDHARE RAVJI SAMBHAJI</t>
  </si>
  <si>
    <t>SB/GEN/2782</t>
  </si>
  <si>
    <t>KALE BALIRAM SAMBHAJI</t>
  </si>
  <si>
    <t>SB/GEN/2784</t>
  </si>
  <si>
    <t>PATHAN AMJATH KHA</t>
  </si>
  <si>
    <t>SB/GEN/2790</t>
  </si>
  <si>
    <t>KOKARE SHRITAM GYANBARAO</t>
  </si>
  <si>
    <t>SB/GEN/2802</t>
  </si>
  <si>
    <t>DESHMUKH VIJAY MADHAVRAO</t>
  </si>
  <si>
    <t>SB/GEN/2808</t>
  </si>
  <si>
    <t>PAIKRAO GIRJAJI GODHAJI</t>
  </si>
  <si>
    <t>SB/GEN/2810</t>
  </si>
  <si>
    <t>KALKONDWAR HANUMANTHRAO LAXMANRAO</t>
  </si>
  <si>
    <t>SB/GEN/2755</t>
  </si>
  <si>
    <t>JAISWAL LAXMAN BAKHTAWAR</t>
  </si>
  <si>
    <t>SB/GEN/2756</t>
  </si>
  <si>
    <t>MANATHKAR SHRINIWAS LAXMANRAO</t>
  </si>
  <si>
    <t>SB/GEN/2762</t>
  </si>
  <si>
    <t>SHINDE SUSHILA MAROTRAO</t>
  </si>
  <si>
    <t>SB/GEN/2770</t>
  </si>
  <si>
    <t>NARWADE AMBADAS GANPATRAO</t>
  </si>
  <si>
    <t>SB/GEN/2709</t>
  </si>
  <si>
    <t>SK.MOHD.USMAN  MOHD.KASIM</t>
  </si>
  <si>
    <t>SB/GEN/2729</t>
  </si>
  <si>
    <t>CHOUTMAL VANDANA PRAKASHRAO</t>
  </si>
  <si>
    <t>SB/GEN/2740</t>
  </si>
  <si>
    <t>DHONGADE VISHWANATH MADHAV</t>
  </si>
  <si>
    <t>SB/GEN/2742</t>
  </si>
  <si>
    <t>TABBSUM SK.NAJEER QURESHI</t>
  </si>
  <si>
    <t>SB/GEN/2659</t>
  </si>
  <si>
    <t>NARWADE MADHUKAR LAXMAN</t>
  </si>
  <si>
    <t>SB/GEN/2664</t>
  </si>
  <si>
    <t>NARWADE NIVRUTTI JALBAJI</t>
  </si>
  <si>
    <t>SB/GEN/2668</t>
  </si>
  <si>
    <t>MD.IFREKAR MD.NISAR AHMED</t>
  </si>
  <si>
    <t>SB/GEN/2684</t>
  </si>
  <si>
    <t>SK.SHABIR  SK.BABAMIYA</t>
  </si>
  <si>
    <t>SB/GEN/2708</t>
  </si>
  <si>
    <t>AGRAWAL SOW.LATA GOPALGI</t>
  </si>
  <si>
    <t>SB/GEN/2638</t>
  </si>
  <si>
    <t>PATHAN MANSOOR MAHETABKHAN</t>
  </si>
  <si>
    <t>SB/GEN/2640</t>
  </si>
  <si>
    <t>KHANDARE MAROTRAO KHANDOJI</t>
  </si>
  <si>
    <t>SB/GEN/2646</t>
  </si>
  <si>
    <t>SK.AYAJA  SK.FAYAJODDIN</t>
  </si>
  <si>
    <t>SB/GEN/2652</t>
  </si>
  <si>
    <t>PATHAN FIRDOSBEGAM JABBARKHAN</t>
  </si>
  <si>
    <t>SB/GEN/2653</t>
  </si>
  <si>
    <t>JAIN DHULAJI MULCHANDJI</t>
  </si>
  <si>
    <t>SB/GEN/2656</t>
  </si>
  <si>
    <t>SATHEWAD DEEPAK SADASHIV</t>
  </si>
  <si>
    <t>SB/GEN/2613</t>
  </si>
  <si>
    <t>CHOUKE TUKARAM GYANOJI</t>
  </si>
  <si>
    <t>SB/GEN/2615</t>
  </si>
  <si>
    <t>CHOUKE SUBHASH TUKARAM</t>
  </si>
  <si>
    <t>SB/GEN/2621</t>
  </si>
  <si>
    <t>SK.HAKIM  SK.JALIL</t>
  </si>
  <si>
    <t>SB/GEN/2623</t>
  </si>
  <si>
    <t>KHILLARE PANDURANG KACHRU</t>
  </si>
  <si>
    <t>SB/GEN/2631</t>
  </si>
  <si>
    <t>KANNAWAR SHANKAR CHANDRAKANT</t>
  </si>
  <si>
    <t>SB/GEN/2583</t>
  </si>
  <si>
    <t>MAHAMUNE SOU.RANJANI RAJESH</t>
  </si>
  <si>
    <t>SB/GEN/2587</t>
  </si>
  <si>
    <t>SK.AJMODDIN  SK.ISMAIL</t>
  </si>
  <si>
    <t>SB/GEN/2598</t>
  </si>
  <si>
    <t>SK.LATIF SK.MIYA DHOBI</t>
  </si>
  <si>
    <t>SB/GEN/2605</t>
  </si>
  <si>
    <t>AGRAWAL BALAJI OMPRAKASH</t>
  </si>
  <si>
    <t>SB/GEN/2606</t>
  </si>
  <si>
    <t>AVACHAR BALU GANPATRAO</t>
  </si>
  <si>
    <t>SB/GEN/2607</t>
  </si>
  <si>
    <t>THORAT SAMBHAJI MAROTI</t>
  </si>
  <si>
    <t>SB/GEN/2543</t>
  </si>
  <si>
    <t>SMT RAJIYA BEGAM</t>
  </si>
  <si>
    <t>SB/GEN/2549</t>
  </si>
  <si>
    <t>BARADE SANTOSH ABHIMAN</t>
  </si>
  <si>
    <t>SB/GEN/2556</t>
  </si>
  <si>
    <t>KALE PANJAB BHOJU</t>
  </si>
  <si>
    <t>SB/GEN/2564</t>
  </si>
  <si>
    <t>SURYAWANSHI YAMNAJI SATWARAO</t>
  </si>
  <si>
    <t>SB/GEN/2573</t>
  </si>
  <si>
    <t>VYAWHARE VIVEK KUSHABHAU</t>
  </si>
  <si>
    <t>SB/GEN/2576</t>
  </si>
  <si>
    <t>SURYAWANSHI GANESH NARAYANRAO</t>
  </si>
  <si>
    <t>SB/GEN/2521</t>
  </si>
  <si>
    <t>JOGADAND SHIVAJI SANTU</t>
  </si>
  <si>
    <t>SB/GEN/2529</t>
  </si>
  <si>
    <t>KALMULKAR SMT RENUKABAI</t>
  </si>
  <si>
    <t>SB/GEN/2538</t>
  </si>
  <si>
    <t>SURYAVANSHI CHANDRABHAN DHONDBARAO</t>
  </si>
  <si>
    <t>SB/GEN/2539</t>
  </si>
  <si>
    <t>SK HANIF SK</t>
  </si>
  <si>
    <t>SB/GEN/2541</t>
  </si>
  <si>
    <t>KURADE TATYARAO SAMBHAJI</t>
  </si>
  <si>
    <t>SB/GEN/2499</t>
  </si>
  <si>
    <t>DESHMUKH MADHUKAR AMBADASRAO</t>
  </si>
  <si>
    <t>SB/GEN/2500</t>
  </si>
  <si>
    <t>SURYAVANSHI BHARATRAO GYANBARAO</t>
  </si>
  <si>
    <t>SB/GEN/2501</t>
  </si>
  <si>
    <t>THORAT DATTA PUNJARAO</t>
  </si>
  <si>
    <t>SB/GEN/2507</t>
  </si>
  <si>
    <t>GHODAGE BABURAO KACHARUJI</t>
  </si>
  <si>
    <t>SB/GEN/2455</t>
  </si>
  <si>
    <t>SHAIB FARUQUE MOIJ</t>
  </si>
  <si>
    <t>SB/GEN/2464</t>
  </si>
  <si>
    <t>PATHAN RAUFKHA GULABKHA</t>
  </si>
  <si>
    <t>SB/GEN/2472</t>
  </si>
  <si>
    <t>PANDE BALWANT BAPURAO</t>
  </si>
  <si>
    <t>SB/GEN/2474</t>
  </si>
  <si>
    <t>JAIN RAJESH DULAJI</t>
  </si>
  <si>
    <t>SB/GEN/2477</t>
  </si>
  <si>
    <t>AGRAWAL KU POOJA</t>
  </si>
  <si>
    <t>SB/GEN/2408</t>
  </si>
  <si>
    <t>SURYAVANSHI SUNIL JAYVANTRAO</t>
  </si>
  <si>
    <t>SB/GEN/2417</t>
  </si>
  <si>
    <t>SONTAKKE SHALIGRAM VITTHALRAO</t>
  </si>
  <si>
    <t>SB/GEN/2422</t>
  </si>
  <si>
    <t>MIRASE ANAND DEVRAO</t>
  </si>
  <si>
    <t>SB/GEN/2429</t>
  </si>
  <si>
    <t>PULLEWAR ALLAYA BALLAYA</t>
  </si>
  <si>
    <t>SB/GEN/2452</t>
  </si>
  <si>
    <t>LAKADE PRABHAKAR BEGAJI</t>
  </si>
  <si>
    <t>SB/GEN/2453</t>
  </si>
  <si>
    <t>BAYAS VIKRAMSHIH BHAGWARSHIH</t>
  </si>
  <si>
    <t>SB/GEN/2346</t>
  </si>
  <si>
    <t>DEOKATE SMT.KUSUM NIWARTTI</t>
  </si>
  <si>
    <t>SB/GEN/2349</t>
  </si>
  <si>
    <t>KHARAT BKHIVAJI HONAJI</t>
  </si>
  <si>
    <t>SB/GEN/2357</t>
  </si>
  <si>
    <t>KHILLARE SAHEBRAO VITTHALRAO</t>
  </si>
  <si>
    <t>SB/GEN/2370</t>
  </si>
  <si>
    <t>AGRAWAL ANKITKUMAR ASHOKKUMAR</t>
  </si>
  <si>
    <t>SB/GEN/2321</t>
  </si>
  <si>
    <t>KHOLE SAHEBRAO TUKARAM</t>
  </si>
  <si>
    <t>SB/GEN/2325</t>
  </si>
  <si>
    <t>DHADWE PRAKASH PUNJAJI</t>
  </si>
  <si>
    <t>SB/GEN/2328</t>
  </si>
  <si>
    <t>AMILKHANDWAR SUSHILABAI RENUKADAS</t>
  </si>
  <si>
    <t>SB/GEN/2340</t>
  </si>
  <si>
    <t>SONALE RAJU MG</t>
  </si>
  <si>
    <t>SB/GEN/2342</t>
  </si>
  <si>
    <t>KALGONDE LALJI GANGARAM</t>
  </si>
  <si>
    <t>SB/GEN/2300</t>
  </si>
  <si>
    <t>SEVENKAR SUBASH DATTATRYA</t>
  </si>
  <si>
    <t>SB/GEN/2304</t>
  </si>
  <si>
    <t>PATANGE BALU DADARO</t>
  </si>
  <si>
    <t>SB/GEN/2308</t>
  </si>
  <si>
    <t>PATIL SURESH NARSHINGRAO</t>
  </si>
  <si>
    <t>SB/GEN/2311</t>
  </si>
  <si>
    <t>SADAM  SHRINIVASALU</t>
  </si>
  <si>
    <t>SB/GEN/2314</t>
  </si>
  <si>
    <t>KHANDARKAR SMT.MANGALA SURESHRAO</t>
  </si>
  <si>
    <t>SB/GEN/2317</t>
  </si>
  <si>
    <t>SEVENKAR ASHOK DHONDBA</t>
  </si>
  <si>
    <t>SB/GEN/2276</t>
  </si>
  <si>
    <t>SK.SHAHIL ABDUL WAHED</t>
  </si>
  <si>
    <t>SB/GEN/2278</t>
  </si>
  <si>
    <t>DESHMUKH UMAKANT SHAMRAO</t>
  </si>
  <si>
    <t>SB/GEN/2281</t>
  </si>
  <si>
    <t>JADHAV DEVIDAS KASHIRAM</t>
  </si>
  <si>
    <t>SB/GEN/2284</t>
  </si>
  <si>
    <t>PHULEWAR KU.ANKITA YALAPPA</t>
  </si>
  <si>
    <t>SB/GEN/2293</t>
  </si>
  <si>
    <t>KALE MANIK MADHAVRAO</t>
  </si>
  <si>
    <t>SB/GEN/2299</t>
  </si>
  <si>
    <t>ABDUL RASHID MOHD.IBRIM</t>
  </si>
  <si>
    <t>SB/GEN/2242</t>
  </si>
  <si>
    <t>SK.JABBAR SK. FARUKH</t>
  </si>
  <si>
    <t>SB/GEN/2249</t>
  </si>
  <si>
    <t>ANGANWAR NARSYYA LINGYA</t>
  </si>
  <si>
    <t>SB/GEN/2251</t>
  </si>
  <si>
    <t>SAKHARE MAROTI ATMARAM</t>
  </si>
  <si>
    <t>SB/GEN/2253</t>
  </si>
  <si>
    <t>JAIN KANKAMAL DHULAJI</t>
  </si>
  <si>
    <t>SB/GEN/2270</t>
  </si>
  <si>
    <t>PATANGE SOW.VIMALBAI RANGNATHRAO</t>
  </si>
  <si>
    <t>SB/GEN/2273</t>
  </si>
  <si>
    <t>DHOLE GANESH KISHANRAO</t>
  </si>
  <si>
    <t>SB/GEN/2221</t>
  </si>
  <si>
    <t>KHILLARE KONDBA PUNJAJI</t>
  </si>
  <si>
    <t>SB/GEN/2225</t>
  </si>
  <si>
    <t>PAIKRAO MAROTI KACHAU</t>
  </si>
  <si>
    <t>SB/GEN/2230</t>
  </si>
  <si>
    <t>KHARWADKAR SMT.KAMALABAI VINAYAKRAO</t>
  </si>
  <si>
    <t>SB/GEN/2236</t>
  </si>
  <si>
    <t>DUKARE NAGAGI TUKARAM</t>
  </si>
  <si>
    <t>SB/GEN/2239</t>
  </si>
  <si>
    <t>KHILLARE BABURAO VITTHAL</t>
  </si>
  <si>
    <t>SB/GEN/2240</t>
  </si>
  <si>
    <t>CHAVAN BALASHEB NARAYANRAO</t>
  </si>
  <si>
    <t>SB/GEN/2187</t>
  </si>
  <si>
    <t>DESHMUKH DNYANESHWAR NAGORAO</t>
  </si>
  <si>
    <t>SB/GEN/2189</t>
  </si>
  <si>
    <t>DESHMUKH MADHAVRAO GOVINDRAS</t>
  </si>
  <si>
    <t>SB/GEN/2195</t>
  </si>
  <si>
    <t>CHANVAN SHANKAR CHAGANRAO</t>
  </si>
  <si>
    <t>SB/GEN/2206</t>
  </si>
  <si>
    <t>MULE RAJU GYANBARAO</t>
  </si>
  <si>
    <t>SB/GEN/2208</t>
  </si>
  <si>
    <t>AGRAWAL BADRINARAYAN NANDLAL</t>
  </si>
  <si>
    <t>SB/GEN/2209</t>
  </si>
  <si>
    <t>KALYANKAR SHYAM DHONDBARAO</t>
  </si>
  <si>
    <t>SB/GEN/2164</t>
  </si>
  <si>
    <t>KHAN SALEEM KHAN</t>
  </si>
  <si>
    <t>SB/GEN/2168</t>
  </si>
  <si>
    <t>SURYAWANSHI SHESHERAO NARAYANRAO</t>
  </si>
  <si>
    <t>SB/GEN/2172</t>
  </si>
  <si>
    <t>DHOKANE SHANKAR NARAYAN</t>
  </si>
  <si>
    <t>SB/GEN/2173</t>
  </si>
  <si>
    <t>SHARMA SHANKAR JAGDISH</t>
  </si>
  <si>
    <t>SB/GEN/2180</t>
  </si>
  <si>
    <t>WANKHEDE ANSIRAM PANDURANG</t>
  </si>
  <si>
    <t>SB/GEN/2181</t>
  </si>
  <si>
    <t>AGRAWAL OMSHANKAR MALIRAM</t>
  </si>
  <si>
    <t>SB/GEN/2139</t>
  </si>
  <si>
    <t>SK.KALIM  SK.SHABBIR</t>
  </si>
  <si>
    <t>SB/GEN/2150</t>
  </si>
  <si>
    <t>PAWAR LAXMAN TUKARAM</t>
  </si>
  <si>
    <t>SB/GEN/2152</t>
  </si>
  <si>
    <t>SAKHARE GOPINATH PUNJAPPA</t>
  </si>
  <si>
    <t>SB/GEN/2153</t>
  </si>
  <si>
    <t>DURGE SOW.LAXMIBAI MAROTI</t>
  </si>
  <si>
    <t>SB/GEN/2156</t>
  </si>
  <si>
    <t>SK.MUKTTAR SK. HUSSEN</t>
  </si>
  <si>
    <t>SB/GEN/2159</t>
  </si>
  <si>
    <t>SHINDE SOW.SAKHUBAI GOVINDRAO</t>
  </si>
  <si>
    <t>SB/GEN/2109</t>
  </si>
  <si>
    <t>BONDHARE SANJAY SHYMRAO</t>
  </si>
  <si>
    <t>SB/GEN/2117</t>
  </si>
  <si>
    <t>GHODGE NAMDEO SADOJI</t>
  </si>
  <si>
    <t>SB/GEN/2125</t>
  </si>
  <si>
    <t>DESHMUKH SOW.ANNAPURNA AVADHOOT</t>
  </si>
  <si>
    <t>SB/GEN/2126</t>
  </si>
  <si>
    <t>WAGMARE SUDHAKAR DATTATRYA</t>
  </si>
  <si>
    <t>SB/GEN/2131</t>
  </si>
  <si>
    <t>SK. AYUAB SK.</t>
  </si>
  <si>
    <t>SB/GEN/2134</t>
  </si>
  <si>
    <t>CHAVAN ANKUSH MAROTRAO</t>
  </si>
  <si>
    <t>SB/GEN/2079</t>
  </si>
  <si>
    <t>PATHAN AHMADKHAN ALIYAKHAN</t>
  </si>
  <si>
    <t>SB/GEN/2099</t>
  </si>
  <si>
    <t>RUIKAR PRAVINKUMAR MAROTRAO</t>
  </si>
  <si>
    <t>SB/GEN/2101</t>
  </si>
  <si>
    <t>KADAM DILIP RAMRAO</t>
  </si>
  <si>
    <t>SB/GEN/2102</t>
  </si>
  <si>
    <t>PATANGE DNYANESHWAR UTTAMRAO</t>
  </si>
  <si>
    <t>SB/GEN/2048</t>
  </si>
  <si>
    <t>SK.ISAK  SK.MAHAMAD</t>
  </si>
  <si>
    <t>SB/GEN/2049</t>
  </si>
  <si>
    <t>SK.CHAND  SK.RAHIM</t>
  </si>
  <si>
    <t>SB/GEN/2054</t>
  </si>
  <si>
    <t>RANKHAMB KU.DEEPALE MG</t>
  </si>
  <si>
    <t>SB/GEN/2058</t>
  </si>
  <si>
    <t>AGRAWAL GAPALDAS S.MG</t>
  </si>
  <si>
    <t>SB/GEN/2069</t>
  </si>
  <si>
    <t>BOMSHETE RAOJI SHESHERAO</t>
  </si>
  <si>
    <t>SB/GEN/2075</t>
  </si>
  <si>
    <t>JAMKUT RAJA RAMAYA</t>
  </si>
  <si>
    <t>SB/GEN/2001</t>
  </si>
  <si>
    <t>GULAM MUSA GULAM</t>
  </si>
  <si>
    <t>SB/GEN/2021</t>
  </si>
  <si>
    <t>ZUNJARE PRAMOD SITARAM</t>
  </si>
  <si>
    <t>SB/GEN/2029</t>
  </si>
  <si>
    <t>BONDHARE BEBITAI UTTAMRAO</t>
  </si>
  <si>
    <t>SB/GEN/2030</t>
  </si>
  <si>
    <t>KUSHWAHA SRIRAM RATAN</t>
  </si>
  <si>
    <t>SB/GEN/1953</t>
  </si>
  <si>
    <t>SARPANCH GRAMPACHYANT FUTANA.</t>
  </si>
  <si>
    <t>SB/GEN/1958</t>
  </si>
  <si>
    <t>RAJASTHANI SAMAJ SEVA</t>
  </si>
  <si>
    <t>SB/GEN/1979</t>
  </si>
  <si>
    <t>SAYYAD SAJED KADARI</t>
  </si>
  <si>
    <t>SB/GEN/1988</t>
  </si>
  <si>
    <t>MAHORE KHANDOBA PANDOJI</t>
  </si>
  <si>
    <t>SB/GEN/1994</t>
  </si>
  <si>
    <t>MAHAJAN BABUAPPA PILLAPPA</t>
  </si>
  <si>
    <t>SB/GEN/1924</t>
  </si>
  <si>
    <t>DUKARE BAPURAO RAGHOJI</t>
  </si>
  <si>
    <t>SB/GEN/1929</t>
  </si>
  <si>
    <t>KANNAWAAR SHRI. AMBADASH</t>
  </si>
  <si>
    <t>SB/GEN/1942</t>
  </si>
  <si>
    <t>JADHAV BABA MAHIPATTI</t>
  </si>
  <si>
    <t>SB/GEN/1944</t>
  </si>
  <si>
    <t>ALLIMODDIN RAHIMMODIN KHALIB</t>
  </si>
  <si>
    <t>SB/GEN/1948</t>
  </si>
  <si>
    <t>SHINDE SHIVAJI SAMBHAJI</t>
  </si>
  <si>
    <t>SB/GEN/1951</t>
  </si>
  <si>
    <t>BONDHARE SAMBHA MOTIRAM</t>
  </si>
  <si>
    <t>SB/GEN/1855</t>
  </si>
  <si>
    <t>TURNUR SOW DEVBAI</t>
  </si>
  <si>
    <t>SB/GEN/1888</t>
  </si>
  <si>
    <t>PHULEWAR RAVINDRA BHALLAYA</t>
  </si>
  <si>
    <t>SB/GEN/1903</t>
  </si>
  <si>
    <t>SOW. AGRAWAL UMA</t>
  </si>
  <si>
    <t>SB/GEN/1917</t>
  </si>
  <si>
    <t>LAKHADE MADHAV TOLABA</t>
  </si>
  <si>
    <t>SB/GEN/1812</t>
  </si>
  <si>
    <t>JAMIL AHEMADKHAN KHURSHID</t>
  </si>
  <si>
    <t>SB/GEN/1816</t>
  </si>
  <si>
    <t>KASAR PAMABAI MADHAV</t>
  </si>
  <si>
    <t>SB/GEN/1828</t>
  </si>
  <si>
    <t>SEVANKAR SHANTABAI VITTLARAO</t>
  </si>
  <si>
    <t>SB/GEN/1845</t>
  </si>
  <si>
    <t>TEKANUR SARJABAI PANDURANG</t>
  </si>
  <si>
    <t>SB/GEN/1850</t>
  </si>
  <si>
    <t>SK.NURJAHA  B.SK.AMI</t>
  </si>
  <si>
    <t>SB/GEN/1731</t>
  </si>
  <si>
    <t>MADERSE MADHINTUL ULOOM</t>
  </si>
  <si>
    <t>SB/GEN/1740</t>
  </si>
  <si>
    <t>SABALE BHIMABAI SHANKAR</t>
  </si>
  <si>
    <t>SB/GEN/1748</t>
  </si>
  <si>
    <t>SURYVANSHI TARBAI JANBUTRAO</t>
  </si>
  <si>
    <t>SB/GEN/1773</t>
  </si>
  <si>
    <t>SUKALKAR PRAVIN PURBHAJI</t>
  </si>
  <si>
    <t>SB/GEN/1787</t>
  </si>
  <si>
    <t>GORE KERBHA KASHIBA</t>
  </si>
  <si>
    <t>SB/GEN/1664</t>
  </si>
  <si>
    <t>CHAWAN YASHODABAI VITHALRAO</t>
  </si>
  <si>
    <t>SB/GEN/1703</t>
  </si>
  <si>
    <t>AVACHAR SHAVAJI SHYAMRAO</t>
  </si>
  <si>
    <t>SB/GEN/1708</t>
  </si>
  <si>
    <t>LAKDE LAXMANRAO MOTIRAM</t>
  </si>
  <si>
    <t>SB/GEN/1728</t>
  </si>
  <si>
    <t>SURYWANSHI BAJIRAO ANANDRAO</t>
  </si>
  <si>
    <t>SB/GEN/1647</t>
  </si>
  <si>
    <t>SAWANT KONDABAI SHAMJI</t>
  </si>
  <si>
    <t>SB/GEN/1648</t>
  </si>
  <si>
    <t>DESHMUKH BAPUSAHEB SHAMRAO</t>
  </si>
  <si>
    <t>SB/GEN/1653</t>
  </si>
  <si>
    <t>SK.BAZIR  SK.KARIM</t>
  </si>
  <si>
    <t>SB/GEN/1660</t>
  </si>
  <si>
    <t>MANDADE SANTOSH RAMESHWAR</t>
  </si>
  <si>
    <t>SB/GEN/1663</t>
  </si>
  <si>
    <t>KANNAWAR ANANT PANDHARI</t>
  </si>
  <si>
    <t>SB/GEN/1623</t>
  </si>
  <si>
    <t>MANDADE BHAGWANRAO BHANGAJI</t>
  </si>
  <si>
    <t>SB/GEN/1626</t>
  </si>
  <si>
    <t>WAGHMARE YADAV POTLINGAPPA</t>
  </si>
  <si>
    <t>SB/GEN/1629</t>
  </si>
  <si>
    <t>SATYAM BHIMRAO RAMJI</t>
  </si>
  <si>
    <t>SB/GEN/1637</t>
  </si>
  <si>
    <t>MIJGAR GANGADHAR KUNDLIKRAO</t>
  </si>
  <si>
    <t>SB/GEN/1589</t>
  </si>
  <si>
    <t>TURNOR SAMBHAJI VITOBA</t>
  </si>
  <si>
    <t>SB/GEN/1598</t>
  </si>
  <si>
    <t>KOLHEKAR VITHAL DHONDBA</t>
  </si>
  <si>
    <t>SB/GEN/1600</t>
  </si>
  <si>
    <t>PANDE DURGABAI RENUKADASRAO</t>
  </si>
  <si>
    <t>SB/GEN/1607</t>
  </si>
  <si>
    <t>DUKARE LAXMAN PANDOJI</t>
  </si>
  <si>
    <t>SB/GEN/1616</t>
  </si>
  <si>
    <t>MAGAR BAPURAO TUKARAM</t>
  </si>
  <si>
    <t>SB/GEN/1550</t>
  </si>
  <si>
    <t>SK. JAVEED SK.MOHD.</t>
  </si>
  <si>
    <t>SB/GEN/1559</t>
  </si>
  <si>
    <t>ABHAY CIYCAL STORS</t>
  </si>
  <si>
    <t>SB/GEN/1565</t>
  </si>
  <si>
    <t>WANKHEDE BALASAHEB BAPURAO</t>
  </si>
  <si>
    <t>SB/GEN/1568</t>
  </si>
  <si>
    <t>KHILLARE BHIMRAO KISANRAO</t>
  </si>
  <si>
    <t>SB/GEN/1570</t>
  </si>
  <si>
    <t>SK.ROJAJ  SK.BANUMIYA</t>
  </si>
  <si>
    <t>SB/GEN/1576</t>
  </si>
  <si>
    <t>PATHAN ABBAS NOOT</t>
  </si>
  <si>
    <t>SB/GEN/1491</t>
  </si>
  <si>
    <t>WAGMARE TUKARAM NEMAJI</t>
  </si>
  <si>
    <t>SB/GEN/1500</t>
  </si>
  <si>
    <t>NARWADE SOW.SAGARBAI TULSHIRAM</t>
  </si>
  <si>
    <t>SB/GEN/1514</t>
  </si>
  <si>
    <t>SURWANSHI NARAYANRAO PANDIRTRAO</t>
  </si>
  <si>
    <t>SB/GEN/1535</t>
  </si>
  <si>
    <t>QURASHI BROS. MD.USMAN</t>
  </si>
  <si>
    <t>SB/GEN/1536</t>
  </si>
  <si>
    <t>BAHWANA  SALES</t>
  </si>
  <si>
    <t>SB/GEN/1442</t>
  </si>
  <si>
    <t>JAIN GOUTAM MOTILAL</t>
  </si>
  <si>
    <t>SB/GEN/1444</t>
  </si>
  <si>
    <t>BONDARE PANDIT SHYAMRAO</t>
  </si>
  <si>
    <t>SB/GEN/1467</t>
  </si>
  <si>
    <t>PASAWANT KRUPASHANKAR BALAJI</t>
  </si>
  <si>
    <t>SB/GEN/1471</t>
  </si>
  <si>
    <t>BHAMNGAR PUNJAJI DATTARAO</t>
  </si>
  <si>
    <t>SB/GEN/1472</t>
  </si>
  <si>
    <t>CHAVAN SANJAY BABARAO</t>
  </si>
  <si>
    <t>SB/GEN/1411</t>
  </si>
  <si>
    <t>ADIKANE DATTARAO JALBAJI</t>
  </si>
  <si>
    <t>SB/GEN/1412</t>
  </si>
  <si>
    <t>SYD.ARIF  SYD.AJMODDIN</t>
  </si>
  <si>
    <t>SB/GEN/1421</t>
  </si>
  <si>
    <t>SURWANSHI RAMESH DATTATRYA</t>
  </si>
  <si>
    <t>SB/GEN/1426</t>
  </si>
  <si>
    <t>NARWADE YASHWANT GNYBARAO</t>
  </si>
  <si>
    <t>SB/GEN/1435</t>
  </si>
  <si>
    <t>KALMULKAR BALAJI SADASHIV</t>
  </si>
  <si>
    <t>SB/GEN/1345</t>
  </si>
  <si>
    <t>KHUDE KALUBAI KHOBRAJI</t>
  </si>
  <si>
    <t>SB/GEN/1353</t>
  </si>
  <si>
    <t>KOKARE GUNARAO SHASHARAO</t>
  </si>
  <si>
    <t>SB/GEN/1354</t>
  </si>
  <si>
    <t>NARWADE VACHLABAI CHOKHAJI</t>
  </si>
  <si>
    <t>SB/GEN/1390</t>
  </si>
  <si>
    <t>MIJGAR SAMBHAJI NARAYAN</t>
  </si>
  <si>
    <t>SB/GEN/1409</t>
  </si>
  <si>
    <t>ANDRE SOW.MANGALABAI SAGAR</t>
  </si>
  <si>
    <t>SB/GEN/1269</t>
  </si>
  <si>
    <t>MUDHOL NAGORAO BABARAO</t>
  </si>
  <si>
    <t>SB/GEN/1276</t>
  </si>
  <si>
    <t>KADAM VISHWANATH KISHANRAO</t>
  </si>
  <si>
    <t>SB/GEN/1286</t>
  </si>
  <si>
    <t>SAWANT FAKIRAO DHONDBARAO</t>
  </si>
  <si>
    <t>SB/GEN/1290</t>
  </si>
  <si>
    <t>PATIL VINOD RESHMAJI</t>
  </si>
  <si>
    <t>SB/GEN/1179</t>
  </si>
  <si>
    <t>MD GAIS AJIJ</t>
  </si>
  <si>
    <t>SB/GEN/1202</t>
  </si>
  <si>
    <t>INGOLE RAZESH VITTALRAO</t>
  </si>
  <si>
    <t>SB/GEN/1219</t>
  </si>
  <si>
    <t>DHOLE GANGADHAR KISANRAO</t>
  </si>
  <si>
    <t>SB/GEN/1226</t>
  </si>
  <si>
    <t>KADAM ANANDRAO SAMBHAJIRAO</t>
  </si>
  <si>
    <t>SB/GEN/1245</t>
  </si>
  <si>
    <t>KANNAWAR SAU VIMAL</t>
  </si>
  <si>
    <t>SB/GEN/1140</t>
  </si>
  <si>
    <t>PENSATIONWAR SANJAY SHANKARRAO</t>
  </si>
  <si>
    <t>SB/GEN/1146</t>
  </si>
  <si>
    <t>GAIKAWAD CHANDRAKALABAI VISHWANTH</t>
  </si>
  <si>
    <t>SB/GEN/1153</t>
  </si>
  <si>
    <t>SD ANWAR SD</t>
  </si>
  <si>
    <t>SB/GEN/1154</t>
  </si>
  <si>
    <t>MAMIDWAR PRAMOD SUDHAKARRAO</t>
  </si>
  <si>
    <t>SB/GEN/1161</t>
  </si>
  <si>
    <t>PATANGE NAGORAO NARYANRAO</t>
  </si>
  <si>
    <t>SB/GEN/1167</t>
  </si>
  <si>
    <t>FARIDA BANU MD</t>
  </si>
  <si>
    <t>SB/GEN/1076</t>
  </si>
  <si>
    <t>SHINDE KASHINATHRAO TUKARAMJI</t>
  </si>
  <si>
    <t>SB/GEN/1083</t>
  </si>
  <si>
    <t>DARAL OMPRAKASH MOTILAL</t>
  </si>
  <si>
    <t>SB/GEN/1106</t>
  </si>
  <si>
    <t>RAJANE JIJABAI CHINTAMANI</t>
  </si>
  <si>
    <t>SB/GEN/1112</t>
  </si>
  <si>
    <t>MAHORE KHANU KONABA</t>
  </si>
  <si>
    <t>SB/GEN/1130</t>
  </si>
  <si>
    <t>SAGIR AHAMAD KHURSHID</t>
  </si>
  <si>
    <t>SB/GEN/932</t>
  </si>
  <si>
    <t>KADAM DIGAMBAR UTTRAMRAO</t>
  </si>
  <si>
    <t>SB/GEN/989</t>
  </si>
  <si>
    <t>TAMBARE GOVIND DHONDBA</t>
  </si>
  <si>
    <t>SB/GEN/996</t>
  </si>
  <si>
    <t>SAWALE GANESH KISHANRAO</t>
  </si>
  <si>
    <t>SB/GEN/1016</t>
  </si>
  <si>
    <t>SK.AMEEN  ABDUL</t>
  </si>
  <si>
    <t>SB/GEN/1038</t>
  </si>
  <si>
    <t>STAFF KADTI FUND</t>
  </si>
  <si>
    <t>SB/GEN/1071</t>
  </si>
  <si>
    <t>SAVATRIBAI PHULE MAGASWRGIYA</t>
  </si>
  <si>
    <t>SB/GEN/890</t>
  </si>
  <si>
    <t>KANDHARKAR RAMESH VITHALRAO</t>
  </si>
  <si>
    <t>SB/GEN/900</t>
  </si>
  <si>
    <t>DARMKWAR DEEPAK LAXMANRAO</t>
  </si>
  <si>
    <t>SB/GEN/903</t>
  </si>
  <si>
    <t>PANPATTE SANJAYKUMAR PUNDLIKRAO</t>
  </si>
  <si>
    <t>SB/GEN/911</t>
  </si>
  <si>
    <t>MIRTHAKAR KUBIR VITTHLRAO</t>
  </si>
  <si>
    <t>SB/GEN/915</t>
  </si>
  <si>
    <t>GOSAVI LAXAMNGIRI RAMAGIRI</t>
  </si>
  <si>
    <t>SB/GEN/921</t>
  </si>
  <si>
    <t>KAPSE SUBHASH RUDRAPPA</t>
  </si>
  <si>
    <t>SB/GEN/830</t>
  </si>
  <si>
    <t>CHOPADE GAVTAM NARAYAN</t>
  </si>
  <si>
    <t>SB/GEN/841</t>
  </si>
  <si>
    <t>PARMERHWAR MAHILA MANDAL</t>
  </si>
  <si>
    <t>SB/GEN/845</t>
  </si>
  <si>
    <t>KHILLARE RAJARAM DAMODHAR</t>
  </si>
  <si>
    <t>SB/GEN/847</t>
  </si>
  <si>
    <t>TATHOR DEEPAKSHIN VMRAOSING</t>
  </si>
  <si>
    <t>SB/GEN/851</t>
  </si>
  <si>
    <t>DESHMUKH BALASAHEB UTTAMRAO</t>
  </si>
  <si>
    <t>SB/GEN/886</t>
  </si>
  <si>
    <t>KANDHARKAR ARUN PANDHARIRAO</t>
  </si>
  <si>
    <t>SB/GEN/797</t>
  </si>
  <si>
    <t>BONDARE KASHINATH GOVINDRAO</t>
  </si>
  <si>
    <t>SB/GEN/799</t>
  </si>
  <si>
    <t>SHARDA MAHILA MANDAL</t>
  </si>
  <si>
    <t>SB/GEN/813</t>
  </si>
  <si>
    <t>SAVITRIBAI PHULE MAHILA</t>
  </si>
  <si>
    <t>SB/GEN/815</t>
  </si>
  <si>
    <t>SHADIYA MAHILA MANDAL</t>
  </si>
  <si>
    <t>SB/GEN/822</t>
  </si>
  <si>
    <t>VYAWHARE ASHOK CHANDRAKANT</t>
  </si>
  <si>
    <t>SB/GEN/824</t>
  </si>
  <si>
    <t>ASHITYADEVI MAHIL MANDAL</t>
  </si>
  <si>
    <t>SB/GEN/758</t>
  </si>
  <si>
    <t>SAKHARE RAMESH DIGAMBAR</t>
  </si>
  <si>
    <t>SB/GEN/770</t>
  </si>
  <si>
    <t>GIRI BABUGIRI RAMGIRI</t>
  </si>
  <si>
    <t>SB/GEN/780</t>
  </si>
  <si>
    <t>PATHAN SAGUPTAPRAVIN MURTAJKHAN</t>
  </si>
  <si>
    <t>SB/GEN/787</t>
  </si>
  <si>
    <t>INDHIRAGANDHI MAHILA MANDAL</t>
  </si>
  <si>
    <t>SB/GEN/629</t>
  </si>
  <si>
    <t>MAGAR DINKAR BAPURAO</t>
  </si>
  <si>
    <t>SB/GEN/649</t>
  </si>
  <si>
    <t>DESHMUKH OMPRAKASH NARAYANRAO</t>
  </si>
  <si>
    <t>SB/GEN/660</t>
  </si>
  <si>
    <t>LATE SOW.PADAM MANDHIR</t>
  </si>
  <si>
    <t>SB/GEN/699</t>
  </si>
  <si>
    <t>KISAN  ELECTRICL</t>
  </si>
  <si>
    <t>SB/GEN/712</t>
  </si>
  <si>
    <t>AGRAWAL DHANARAJ BAKSHIRAM</t>
  </si>
  <si>
    <t>SB/GEN/748</t>
  </si>
  <si>
    <t>NANDAPURKAR DR.KESHWARAO NARAYANRAO</t>
  </si>
  <si>
    <t>SB/GEN/587</t>
  </si>
  <si>
    <t>SHINDE PRAKASH VYANKATRAO</t>
  </si>
  <si>
    <t>SB/GEN/595</t>
  </si>
  <si>
    <t>GUNDEWAR DILIP SHANKARRAO</t>
  </si>
  <si>
    <t>SB/GEN/598</t>
  </si>
  <si>
    <t>AHEMAD MAJID AHD.RAHIM</t>
  </si>
  <si>
    <t>SB/GEN/602</t>
  </si>
  <si>
    <t>MIRASE SUMANBAI PARSRAM</t>
  </si>
  <si>
    <t>SB/GEN/607</t>
  </si>
  <si>
    <t>PATIL RANJENDRA BANSIDHARRAO</t>
  </si>
  <si>
    <t>SB/GEN/611</t>
  </si>
  <si>
    <t>SHINDE BABAN KONDBARAO</t>
  </si>
  <si>
    <t>SB/GEN/543</t>
  </si>
  <si>
    <t>SHINDE JAGADEORAO NAMDEORAO</t>
  </si>
  <si>
    <t>SB/GEN/549</t>
  </si>
  <si>
    <t>TIWADE MADHUKARRAO KASHINATH</t>
  </si>
  <si>
    <t>SB/GEN/564</t>
  </si>
  <si>
    <t>NAKADE DHANANJAY VINAYAKRAO</t>
  </si>
  <si>
    <t>SB/GEN/578</t>
  </si>
  <si>
    <t>NARWADE NIVRUTTI GIRRAJI</t>
  </si>
  <si>
    <t>SB/GEN/586</t>
  </si>
  <si>
    <t>INGOLE JIJABAI HARIBHAU</t>
  </si>
  <si>
    <t>SB/GEN/455</t>
  </si>
  <si>
    <t>DESHMUKH VIJAYKUMAR VYANKATRO</t>
  </si>
  <si>
    <t>SB/GEN/464</t>
  </si>
  <si>
    <t>DHONGADE MAROTI TUKARAM</t>
  </si>
  <si>
    <t>SB/GEN/506</t>
  </si>
  <si>
    <t>AGRAWAL SANTOSH RADHESHYAM</t>
  </si>
  <si>
    <t>SB/GEN/507</t>
  </si>
  <si>
    <t>CHAVAN PRALHAD KISANRAO</t>
  </si>
  <si>
    <t>CA/GEN/197</t>
  </si>
  <si>
    <t>KADAM VINOD PURUSHOOTAM</t>
  </si>
  <si>
    <t>CA/GEN/469</t>
  </si>
  <si>
    <t>HOTAL GITANJALI</t>
  </si>
  <si>
    <t>CA/GEN/541</t>
  </si>
  <si>
    <t>NEW SAGAR COTTON PROSESSARS</t>
  </si>
  <si>
    <t>Ak'Balapur Branch Total</t>
  </si>
  <si>
    <t>Parbhani Branch</t>
  </si>
  <si>
    <t>Parbhani</t>
  </si>
  <si>
    <t>CA/CA SOC/7</t>
  </si>
  <si>
    <t>SHANTISAGAR MAJUR SAHKARI SANTHA LTD. MANVA</t>
  </si>
  <si>
    <t>SOCIETIES CURRENT DEPOSIT</t>
  </si>
  <si>
    <t>JAMEEL AHEMAD KHAN</t>
  </si>
  <si>
    <t>SB/GEN/3733</t>
  </si>
  <si>
    <t>DHARMADHIKARI SHRIRAM PUROSHATTUM</t>
  </si>
  <si>
    <t>SB/GEN/4532</t>
  </si>
  <si>
    <t>PALKAR PRASAD VILAS</t>
  </si>
  <si>
    <t>SB/GEN/7107</t>
  </si>
  <si>
    <t xml:space="preserve">WAMAN DESHMUKH M/ DATTOPANT GHIKE </t>
  </si>
  <si>
    <t>Parbhani Br Total</t>
  </si>
  <si>
    <t>Jintur Branch</t>
  </si>
  <si>
    <t>Jintur</t>
  </si>
  <si>
    <t>SB/GEN/3838</t>
  </si>
  <si>
    <t>KURESHI A. MABUD</t>
  </si>
  <si>
    <t>SB/GEN/4114</t>
  </si>
  <si>
    <t>VYAWAHARE UMAKANT SHRIRAM</t>
  </si>
  <si>
    <t>SB/GEN/4693</t>
  </si>
  <si>
    <t>VAISHANAV RAHUL SHANTILAL</t>
  </si>
  <si>
    <t>SB/GEN/4696</t>
  </si>
  <si>
    <t>LINGAYAT SHIVAJI RAMBHAU</t>
  </si>
  <si>
    <t>SHEGUKAR SANDIP GANGADHARRAO</t>
  </si>
  <si>
    <t>BAGDE NARESH SUDHAKAR</t>
  </si>
  <si>
    <t>SB/GEN/3076</t>
  </si>
  <si>
    <t>SABU SAPNA RAMNIWAS</t>
  </si>
  <si>
    <t>SB/GEN/3198</t>
  </si>
  <si>
    <t>DHUTMAL JYOTSNA SHRIRAM</t>
  </si>
  <si>
    <t>SB/GEN/3253</t>
  </si>
  <si>
    <t>JAISWAL SHEKHAR SURESHPRASAD</t>
  </si>
  <si>
    <t>SB/GEN/3681</t>
  </si>
  <si>
    <t>GITE PRAKASH KUNDLIK</t>
  </si>
  <si>
    <t>TD/RD/162</t>
  </si>
  <si>
    <t>MASKE SUNDAR NAMDEVRAO</t>
  </si>
  <si>
    <t>RECURRING DEPOSITS</t>
  </si>
  <si>
    <t>Jintur Br Total</t>
  </si>
  <si>
    <t>DeulGaonRaja Branch</t>
  </si>
  <si>
    <t>DeulGaonRaja</t>
  </si>
  <si>
    <t>SB/GEN/2130</t>
  </si>
  <si>
    <t>JADHAV DALU RAMSING</t>
  </si>
  <si>
    <t>SB/GEN/2972</t>
  </si>
  <si>
    <t>JANJAL BHANUDAS HARIBHAU</t>
  </si>
  <si>
    <t>SB/GEN/3307</t>
  </si>
  <si>
    <t>BURKUL SAKHUBAI BHAURAO</t>
  </si>
  <si>
    <t>Mantha Branch</t>
  </si>
  <si>
    <t>Mantha</t>
  </si>
  <si>
    <t>SB/GEN/282</t>
  </si>
  <si>
    <t>BAHEKAR BALASAHEB SOPAN</t>
  </si>
  <si>
    <t>SB/GEN/1149</t>
  </si>
  <si>
    <t>AMBHORE NIVRUTTI KISHANRAO</t>
  </si>
  <si>
    <t>SB/GEN/1263</t>
  </si>
  <si>
    <t>KAKADE DEVIDAS NAMDEV</t>
  </si>
  <si>
    <t>Jalna Branch</t>
  </si>
  <si>
    <t>Jalna</t>
  </si>
  <si>
    <t>SB/GEN/2837</t>
  </si>
  <si>
    <t>GANDHI KU NIKITA</t>
  </si>
  <si>
    <t>Nanded Branch</t>
  </si>
  <si>
    <t>Nanded</t>
  </si>
  <si>
    <t>SB/GEN/2307</t>
  </si>
  <si>
    <t>YADAV DURGAPRASAD GANESHLAL</t>
  </si>
  <si>
    <t>SB/GEN/2510</t>
  </si>
  <si>
    <t>AJAGE ATMARAM NAGOJI</t>
  </si>
  <si>
    <t>Akola Branch</t>
  </si>
  <si>
    <t>Akola</t>
  </si>
  <si>
    <t>CA/GEN/185</t>
  </si>
  <si>
    <t>RATNESHWAR TRADING COMPANY AKOLA</t>
  </si>
  <si>
    <t>CA/GEN/204</t>
  </si>
  <si>
    <t>KALME PANDURANG JAGANNATH</t>
  </si>
  <si>
    <t>CA/GEN/441</t>
  </si>
  <si>
    <t>SHANKARLAL SATYANARAYAN CHANDA</t>
  </si>
  <si>
    <t>CA/GEN/481</t>
  </si>
  <si>
    <t>M.M.ENTERPRISES</t>
  </si>
  <si>
    <t>CA/GEN/600</t>
  </si>
  <si>
    <t>ASHISH TRADING COMPANY</t>
  </si>
  <si>
    <t>CA/GEN/607</t>
  </si>
  <si>
    <t>CHEMIST HOSPITAL And RESEARCH CENTRE</t>
  </si>
  <si>
    <t>CA/GEN/797</t>
  </si>
  <si>
    <t>S.N.FOODS AKOLA</t>
  </si>
  <si>
    <t xml:space="preserve"> </t>
  </si>
  <si>
    <t>SB/GEN/2374</t>
  </si>
  <si>
    <t>INGLE RAMDAS KISAN</t>
  </si>
  <si>
    <t>GAVARGURU DEVKABAI PHAPHURDA</t>
  </si>
  <si>
    <t>SB/GEN/2291</t>
  </si>
  <si>
    <t>BHANDARI DILIP HIRALAL</t>
  </si>
  <si>
    <t>SB/GEN/2265</t>
  </si>
  <si>
    <t>JAIN RAJKUMAR PANNALALJI</t>
  </si>
  <si>
    <t>SB/GEN/2231</t>
  </si>
  <si>
    <t>LATE LATA EDUCATION</t>
  </si>
  <si>
    <t>SB/GEN/2216</t>
  </si>
  <si>
    <t>LAPASIYA PINKY NILESH</t>
  </si>
  <si>
    <t>PATEL ANAND RAMESH</t>
  </si>
  <si>
    <t>AGRAWAL ARCHANA MANISHKUMAR</t>
  </si>
  <si>
    <t>SB/GEN/1893</t>
  </si>
  <si>
    <t>GUPTA LEELA DWARAKADAS</t>
  </si>
  <si>
    <t>SB/GEN/1588</t>
  </si>
  <si>
    <t>ARORA REENA SHALABH</t>
  </si>
  <si>
    <t>SB/GEN/6</t>
  </si>
  <si>
    <t>AGRAWAL VARSHA GIRISH</t>
  </si>
  <si>
    <t>SB/GEN/9</t>
  </si>
  <si>
    <t>SHAH RAMANLAL PURUSHOTTAMDAS</t>
  </si>
  <si>
    <t>SB/GEN/22</t>
  </si>
  <si>
    <t>SARDA GOPAL KACHRULAL</t>
  </si>
  <si>
    <t>SB/GEN/23</t>
  </si>
  <si>
    <t>SARDA SARLA GOPAL</t>
  </si>
  <si>
    <t>SB/GEN/36</t>
  </si>
  <si>
    <t>SANGANI JASWANTI JAISUKHLAL</t>
  </si>
  <si>
    <t>SB/GEN/38</t>
  </si>
  <si>
    <t>MATALIA KIRTIKUMAR D.</t>
  </si>
  <si>
    <t>SB/GEN/109</t>
  </si>
  <si>
    <t>AGRAWAL PRAMODKUMAR BABULAL</t>
  </si>
  <si>
    <t>SB/GEN/301</t>
  </si>
  <si>
    <t>NOORULLAH KHAN SO</t>
  </si>
  <si>
    <t>SB/GEN/322</t>
  </si>
  <si>
    <t>SUBRAMANUM MALATHI And</t>
  </si>
  <si>
    <t>SB/GEN/330</t>
  </si>
  <si>
    <t>LALWANI MRS. SUNITA</t>
  </si>
  <si>
    <t>SB/GEN/339</t>
  </si>
  <si>
    <t>AGRAWAL SAU.VINITA GOPAL</t>
  </si>
  <si>
    <t>SB/GEN/438</t>
  </si>
  <si>
    <t>MIRZA IFTEKHAR JAHANGIR</t>
  </si>
  <si>
    <t>SB/GEN/474</t>
  </si>
  <si>
    <t>VARMA KAMALKISHORE SURESHCHANDRA</t>
  </si>
  <si>
    <t>SB/GEN/478</t>
  </si>
  <si>
    <t>LAHOTI ANANDKUMAR SATYANARAYAN</t>
  </si>
  <si>
    <t>SB/GEN/495</t>
  </si>
  <si>
    <t>SANGHVI DINESHCHANDRA BAPULAL</t>
  </si>
  <si>
    <t>SB/GEN/535</t>
  </si>
  <si>
    <t>VAKHARIA NITIN AMRITLAL</t>
  </si>
  <si>
    <t>SB/GEN/580</t>
  </si>
  <si>
    <t>AGRAWAL GOPAL RATANLAL</t>
  </si>
  <si>
    <t>SB/GEN/622</t>
  </si>
  <si>
    <t>AGRAWAL KEDARNATH And</t>
  </si>
  <si>
    <t>SB/GEN/636</t>
  </si>
  <si>
    <t>SHRIWASTAV PUSHPA ASHOK</t>
  </si>
  <si>
    <t>SB/GEN/869</t>
  </si>
  <si>
    <t>GURBANI NILESH JAGDISH</t>
  </si>
  <si>
    <t>SB/GEN/897</t>
  </si>
  <si>
    <t>VAKHARIA MANSUKHALAL AMRUTLAL</t>
  </si>
  <si>
    <t>SB/GEN/946</t>
  </si>
  <si>
    <t>PATEL VILPINCHANDRA BHAGWANDAS</t>
  </si>
  <si>
    <t>QAMROONNISA DO. SAHEB</t>
  </si>
  <si>
    <t>SB/GEN/1117</t>
  </si>
  <si>
    <t>AGRAWAL BHIKULAL BANSILAL</t>
  </si>
  <si>
    <t>A.D.C.D.A. KARGIL RELIF</t>
  </si>
  <si>
    <t>SB/GEN/1450</t>
  </si>
  <si>
    <t>KHANDELWAL SHUBHAM V.MG</t>
  </si>
  <si>
    <t>SB/GEN/1495</t>
  </si>
  <si>
    <t>WAGH ZAIBUNISA HUSSAIN</t>
  </si>
  <si>
    <t>SB/GEN/1573</t>
  </si>
  <si>
    <t>CHANDAK GOPALDAS BALDEODAS</t>
  </si>
  <si>
    <t>TD/RD/66</t>
  </si>
  <si>
    <t>RATHI DHARMANDRA ISHWARDAS</t>
  </si>
  <si>
    <t>RECUR DEPO</t>
  </si>
  <si>
    <t>TD/RD/86</t>
  </si>
  <si>
    <t>INGLE MANOJ PRALHAD</t>
  </si>
  <si>
    <t>TD/RD/93</t>
  </si>
  <si>
    <t>KHANDELWAL URVASHI UMESH</t>
  </si>
  <si>
    <t>TD/RD/249</t>
  </si>
  <si>
    <t>AGRAWAL DEEPAK BAJRANGLAL</t>
  </si>
  <si>
    <t>Akola Br Total</t>
  </si>
  <si>
    <t>Pandharkawada Branch</t>
  </si>
  <si>
    <t>Pandharkawada</t>
  </si>
  <si>
    <t>SB/GEN/20</t>
  </si>
  <si>
    <t>KHURANA AKASH SHYAMSUNDERJI</t>
  </si>
  <si>
    <t>SB/GEN/733</t>
  </si>
  <si>
    <t>LAHOTI SOU. MADHUMALTI</t>
  </si>
  <si>
    <t>SB/GEN/734</t>
  </si>
  <si>
    <t>MAHESHWARI SATISH MOHANLALJI</t>
  </si>
  <si>
    <t>SB/GEN/1408</t>
  </si>
  <si>
    <t>PENDOR SAU.ANITA AJAY</t>
  </si>
  <si>
    <t>JOSHI NARESH PANNALAL.</t>
  </si>
  <si>
    <t>SB/GEN/1538</t>
  </si>
  <si>
    <t>DORKHANDE KOMRAYYA VANCTI.</t>
  </si>
  <si>
    <t>SHENDE SAU.KALPANA PANDURANG.</t>
  </si>
  <si>
    <t>Yawatmal Branch</t>
  </si>
  <si>
    <t>Yavatmal</t>
  </si>
  <si>
    <t>CA/GEN/128</t>
  </si>
  <si>
    <t>KRUSHI MANDIR SHEMBALPIMPRI</t>
  </si>
  <si>
    <t>CA/GEN/150</t>
  </si>
  <si>
    <t>M/S AMEY DEVELOPER'S &amp; BUILDERS</t>
  </si>
  <si>
    <t>CA/GEN/164</t>
  </si>
  <si>
    <t>M/S VIRAL DEVELOPERS</t>
  </si>
  <si>
    <t>CA/GEN/267</t>
  </si>
  <si>
    <t>SUBHASH FERTILIZER PVT LTD</t>
  </si>
  <si>
    <t>KALOKAR VYANKATRAO ZUMBAJI</t>
  </si>
  <si>
    <t>SB/GEN/769</t>
  </si>
  <si>
    <t>TADAM VIMALBAI TARACHAND</t>
  </si>
  <si>
    <t>SB/GEN/810</t>
  </si>
  <si>
    <t>TADPELLEWAR WAMANRAO VITTAHLRAO</t>
  </si>
  <si>
    <t>SB/GEN/887</t>
  </si>
  <si>
    <t>RATHOD RAMPRASAD JAGRAM</t>
  </si>
  <si>
    <t>SB/GEN/1056</t>
  </si>
  <si>
    <t>ABDUL RASHID ABDUL</t>
  </si>
  <si>
    <t>SB/GEN/1119</t>
  </si>
  <si>
    <t>MESHRAM  SAU.DAYABAI</t>
  </si>
  <si>
    <t>Yawatmal Br Total</t>
  </si>
  <si>
    <t>Dharmabad Branch</t>
  </si>
  <si>
    <t>Dharmabad</t>
  </si>
  <si>
    <t>SB/GEN/704</t>
  </si>
  <si>
    <t>KADAM JAISHREE VENKATRAO BELGUJURI</t>
  </si>
  <si>
    <t>Selu Branch</t>
  </si>
  <si>
    <t>Selu</t>
  </si>
  <si>
    <t>SB/GEN/420</t>
  </si>
  <si>
    <t>VAIDHYA VISHWAMBAR BALIRAM</t>
  </si>
  <si>
    <t>SB/GEN/737</t>
  </si>
  <si>
    <t>KATARE DEVDHAR BAPURAO</t>
  </si>
  <si>
    <t>SB/GEN/894</t>
  </si>
  <si>
    <t>RAMPURKAR DEVIDAS GANGADHARRAO</t>
  </si>
  <si>
    <t>Bori Branch</t>
  </si>
  <si>
    <t>Bori</t>
  </si>
  <si>
    <t>SB/GEN/1040</t>
  </si>
  <si>
    <t>RATHOD SANDIP NARAYEN</t>
  </si>
  <si>
    <t>SB/GEN/1042</t>
  </si>
  <si>
    <t>KU.SEEMA PUNDLIKRAO BHALERAO.PARBHANI.</t>
  </si>
  <si>
    <t>SB/GEN/1043</t>
  </si>
  <si>
    <t>KU.RAMA PUNDLIKRAO BHALERAO.PARBHANI.</t>
  </si>
  <si>
    <t>Deglur Branch</t>
  </si>
  <si>
    <t>Deglur</t>
  </si>
  <si>
    <t>SB/GEN/627</t>
  </si>
  <si>
    <t>NIPPALWAR SANTOSH DNYANOBA</t>
  </si>
  <si>
    <t>DHADEWAR SMT.GANGAMANI DATTATHRYARAO</t>
  </si>
  <si>
    <t>SB/GEN/1053</t>
  </si>
  <si>
    <t>BARSAMWAR ASHOK GANGARAM</t>
  </si>
  <si>
    <t>Hadgaon Branch</t>
  </si>
  <si>
    <t>Hadgaon</t>
  </si>
  <si>
    <t>SB/GEN/639</t>
  </si>
  <si>
    <t>ALAKATWAR GANGADHAR GANPATRAO</t>
  </si>
  <si>
    <t>Adilabad Branch</t>
  </si>
  <si>
    <t>Adilabad</t>
  </si>
  <si>
    <t>SB/GEN/57</t>
  </si>
  <si>
    <t>BAVU SAHEB SO.</t>
  </si>
  <si>
    <t>Wardha Branch</t>
  </si>
  <si>
    <t>Wardha</t>
  </si>
  <si>
    <t>SB/GEN/402</t>
  </si>
  <si>
    <t>RAUT  PANKAJ</t>
  </si>
  <si>
    <t>Interest Ac Total</t>
  </si>
  <si>
    <t>Interest Total</t>
  </si>
  <si>
    <t>Non Interest Ac Total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</si>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</sst>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"/>
  </numFmts>
  <fonts count="13" x14ac:knownFonts="1">
    <font>
      <sz val="11"/>
      <color theme="1"/>
      <name val="Calibri"/>
      <family val="2"/>
      <scheme val="minor"/>
    </font>
    <font>
      <b/>
      <sz val="14"/>
      <color indexed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1">
    <xf numFmtId="0" fontId="0" fillId="0" borderId="0" xfId="0"/>
    <xf numFmtId="0" fontId="4" fillId="0" borderId="0" xfId="0" applyFont="1"/>
    <xf numFmtId="0" fontId="7" fillId="0" borderId="1" xfId="1" applyFont="1" applyBorder="1"/>
    <xf numFmtId="0" fontId="8" fillId="0" borderId="1" xfId="1" applyFont="1" applyBorder="1"/>
    <xf numFmtId="0" fontId="8" fillId="0" borderId="1" xfId="1" applyFont="1" applyBorder="1" applyAlignment="1">
      <alignment wrapText="1"/>
    </xf>
    <xf numFmtId="22" fontId="8" fillId="0" borderId="1" xfId="1" applyNumberFormat="1" applyFont="1" applyBorder="1"/>
    <xf numFmtId="2" fontId="8" fillId="0" borderId="1" xfId="1" applyNumberFormat="1" applyFont="1" applyBorder="1"/>
    <xf numFmtId="0" fontId="9" fillId="0" borderId="1" xfId="1" applyFont="1" applyBorder="1"/>
    <xf numFmtId="0" fontId="9" fillId="0" borderId="1" xfId="1" applyFont="1" applyBorder="1" applyAlignment="1">
      <alignment wrapText="1"/>
    </xf>
    <xf numFmtId="22" fontId="9" fillId="0" borderId="1" xfId="1" applyNumberFormat="1" applyFont="1" applyBorder="1"/>
    <xf numFmtId="2" fontId="9" fillId="0" borderId="1" xfId="1" applyNumberFormat="1" applyFont="1" applyBorder="1"/>
    <xf numFmtId="0" fontId="7" fillId="0" borderId="1" xfId="1" applyFont="1" applyBorder="1" applyAlignment="1">
      <alignment wrapText="1"/>
    </xf>
    <xf numFmtId="22" fontId="7" fillId="0" borderId="1" xfId="1" applyNumberFormat="1" applyFont="1" applyBorder="1"/>
    <xf numFmtId="2" fontId="7" fillId="0" borderId="1" xfId="1" applyNumberFormat="1" applyFont="1" applyBorder="1"/>
    <xf numFmtId="0" fontId="9" fillId="0" borderId="1" xfId="0" applyFont="1" applyBorder="1"/>
    <xf numFmtId="0" fontId="9" fillId="0" borderId="1" xfId="0" applyNumberFormat="1" applyFont="1" applyBorder="1"/>
    <xf numFmtId="2" fontId="9" fillId="0" borderId="1" xfId="0" applyNumberFormat="1" applyFont="1" applyBorder="1"/>
    <xf numFmtId="0" fontId="9" fillId="0" borderId="0" xfId="0" applyFont="1"/>
    <xf numFmtId="0" fontId="7" fillId="0" borderId="0" xfId="0" applyFont="1" applyFill="1" applyBorder="1" applyAlignme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4" fillId="0" borderId="1" xfId="0" applyFont="1" applyBorder="1"/>
    <xf numFmtId="0" fontId="8" fillId="0" borderId="1" xfId="0" applyFont="1" applyFill="1" applyBorder="1" applyAlignme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2" fontId="8" fillId="0" borderId="1" xfId="0" applyNumberFormat="1" applyFont="1" applyBorder="1" applyAlignment="1"/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4" fillId="0" borderId="0" xfId="0" applyFont="1" applyBorder="1"/>
    <xf numFmtId="0" fontId="8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2" fontId="9" fillId="0" borderId="0" xfId="0" applyNumberFormat="1" applyFont="1" applyBorder="1" applyAlignment="1">
      <alignment horizontal="right"/>
    </xf>
    <xf numFmtId="1" fontId="9" fillId="0" borderId="1" xfId="1" applyNumberFormat="1" applyFont="1" applyBorder="1"/>
    <xf numFmtId="0" fontId="7" fillId="0" borderId="0" xfId="1" applyFont="1" applyBorder="1"/>
    <xf numFmtId="0" fontId="7" fillId="0" borderId="0" xfId="1" applyFont="1" applyBorder="1" applyAlignment="1">
      <alignment wrapText="1"/>
    </xf>
    <xf numFmtId="22" fontId="7" fillId="0" borderId="0" xfId="1" applyNumberFormat="1" applyFont="1" applyBorder="1"/>
    <xf numFmtId="2" fontId="7" fillId="0" borderId="0" xfId="1" applyNumberFormat="1" applyFont="1" applyBorder="1"/>
    <xf numFmtId="0" fontId="7" fillId="0" borderId="1" xfId="1" applyNumberFormat="1" applyFont="1" applyBorder="1"/>
    <xf numFmtId="14" fontId="7" fillId="0" borderId="1" xfId="1" applyNumberFormat="1" applyFont="1" applyBorder="1"/>
    <xf numFmtId="14" fontId="8" fillId="0" borderId="1" xfId="1" applyNumberFormat="1" applyFont="1" applyBorder="1"/>
    <xf numFmtId="14" fontId="7" fillId="0" borderId="0" xfId="1" applyNumberFormat="1" applyFont="1" applyBorder="1"/>
    <xf numFmtId="2" fontId="9" fillId="0" borderId="0" xfId="1" applyNumberFormat="1" applyFont="1" applyBorder="1"/>
    <xf numFmtId="0" fontId="7" fillId="0" borderId="3" xfId="1" applyFont="1" applyBorder="1"/>
    <xf numFmtId="0" fontId="7" fillId="0" borderId="2" xfId="1" applyFont="1" applyBorder="1"/>
    <xf numFmtId="0" fontId="7" fillId="0" borderId="2" xfId="1" applyFont="1" applyBorder="1" applyAlignment="1">
      <alignment wrapText="1"/>
    </xf>
    <xf numFmtId="2" fontId="7" fillId="0" borderId="2" xfId="1" applyNumberFormat="1" applyFont="1" applyBorder="1"/>
    <xf numFmtId="22" fontId="7" fillId="0" borderId="2" xfId="1" applyNumberFormat="1" applyFont="1" applyBorder="1"/>
    <xf numFmtId="0" fontId="7" fillId="0" borderId="4" xfId="1" applyFont="1" applyBorder="1"/>
    <xf numFmtId="164" fontId="8" fillId="0" borderId="1" xfId="1" applyNumberFormat="1" applyFont="1" applyBorder="1"/>
    <xf numFmtId="164" fontId="9" fillId="0" borderId="1" xfId="1" applyNumberFormat="1" applyFont="1" applyBorder="1" applyAlignment="1">
      <alignment horizontal="left"/>
    </xf>
    <xf numFmtId="164" fontId="9" fillId="0" borderId="1" xfId="1" applyNumberFormat="1" applyFont="1" applyBorder="1"/>
    <xf numFmtId="164" fontId="7" fillId="0" borderId="1" xfId="1" applyNumberFormat="1" applyFont="1" applyBorder="1" applyAlignment="1">
      <alignment horizontal="left"/>
    </xf>
    <xf numFmtId="164" fontId="7" fillId="0" borderId="1" xfId="1" applyNumberFormat="1" applyFont="1" applyBorder="1"/>
    <xf numFmtId="0" fontId="7" fillId="0" borderId="1" xfId="1" applyFont="1" applyBorder="1" applyAlignment="1">
      <alignment horizontal="left"/>
    </xf>
    <xf numFmtId="0" fontId="8" fillId="0" borderId="3" xfId="1" applyFont="1" applyBorder="1"/>
    <xf numFmtId="0" fontId="7" fillId="0" borderId="2" xfId="1" applyFont="1" applyBorder="1" applyAlignment="1">
      <alignment horizontal="left"/>
    </xf>
    <xf numFmtId="164" fontId="7" fillId="0" borderId="2" xfId="1" applyNumberFormat="1" applyFont="1" applyBorder="1"/>
    <xf numFmtId="0" fontId="8" fillId="0" borderId="1" xfId="1" applyFont="1" applyBorder="1" applyAlignment="1">
      <alignment horizontal="right"/>
    </xf>
    <xf numFmtId="0" fontId="8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right"/>
    </xf>
    <xf numFmtId="0" fontId="11" fillId="0" borderId="1" xfId="1" applyFont="1" applyBorder="1"/>
    <xf numFmtId="22" fontId="11" fillId="0" borderId="1" xfId="1" applyNumberFormat="1" applyFont="1" applyBorder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1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 wrapText="1"/>
    </xf>
    <xf numFmtId="0" fontId="7" fillId="0" borderId="2" xfId="1" applyFont="1" applyBorder="1" applyAlignment="1">
      <alignment horizontal="center" wrapText="1"/>
    </xf>
    <xf numFmtId="0" fontId="7" fillId="0" borderId="4" xfId="1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3" xfId="1" applyFont="1" applyFill="1" applyBorder="1" applyAlignment="1">
      <alignment horizontal="center" wrapText="1"/>
    </xf>
    <xf numFmtId="0" fontId="5" fillId="0" borderId="2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66"/>
  <sheetViews>
    <sheetView tabSelected="1" workbookViewId="0">
      <selection activeCell="E9" sqref="E9"/>
    </sheetView>
  </sheetViews>
  <sheetFormatPr defaultColWidth="19.109375" defaultRowHeight="14.4" x14ac:dyDescent="0.3"/>
  <cols>
    <col min="1" max="1" width="8.88671875" bestFit="1" customWidth="1"/>
    <col min="2" max="2" width="21.6640625" bestFit="1" customWidth="1"/>
    <col min="3" max="3" width="8.77734375" bestFit="1" customWidth="1"/>
    <col min="4" max="4" width="15.21875" bestFit="1" customWidth="1"/>
    <col min="5" max="5" width="43.77734375" bestFit="1" customWidth="1"/>
    <col min="6" max="6" width="18.77734375" bestFit="1" customWidth="1"/>
    <col min="7" max="7" width="10.44140625" bestFit="1" customWidth="1"/>
    <col min="8" max="8" width="8.21875" bestFit="1" customWidth="1"/>
    <col min="9" max="9" width="10.44140625" bestFit="1" customWidth="1"/>
    <col min="10" max="10" width="14.5546875" bestFit="1" customWidth="1"/>
    <col min="11" max="11" width="28.5546875" bestFit="1" customWidth="1"/>
  </cols>
  <sheetData>
    <row r="2" spans="1:11" ht="17.399999999999999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1" x14ac:dyDescent="0.3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3">
      <c r="A4" s="119" t="s">
        <v>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7.399999999999999" x14ac:dyDescent="0.3">
      <c r="A6" s="120" t="s">
        <v>3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</row>
    <row r="7" spans="1:11" x14ac:dyDescent="0.3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x14ac:dyDescent="0.3">
      <c r="A8" s="2" t="s">
        <v>4</v>
      </c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</row>
    <row r="9" spans="1:11" x14ac:dyDescent="0.3">
      <c r="A9" s="3">
        <v>2</v>
      </c>
      <c r="B9" s="3" t="s">
        <v>15</v>
      </c>
      <c r="C9" s="3">
        <v>1</v>
      </c>
      <c r="D9" s="3" t="s">
        <v>16</v>
      </c>
      <c r="E9" s="4" t="s">
        <v>17</v>
      </c>
      <c r="F9" s="5">
        <v>38243</v>
      </c>
      <c r="G9" s="6">
        <v>4930</v>
      </c>
      <c r="H9" s="6">
        <v>0</v>
      </c>
      <c r="I9" s="6">
        <v>4930</v>
      </c>
      <c r="J9" s="5">
        <v>41912</v>
      </c>
      <c r="K9" s="3" t="s">
        <v>18</v>
      </c>
    </row>
    <row r="10" spans="1:11" x14ac:dyDescent="0.3">
      <c r="A10" s="94"/>
      <c r="B10" s="95"/>
      <c r="C10" s="95"/>
      <c r="D10" s="95"/>
      <c r="E10" s="95"/>
      <c r="F10" s="95"/>
      <c r="G10" s="95"/>
      <c r="H10" s="95"/>
      <c r="I10" s="95"/>
      <c r="J10" s="95"/>
      <c r="K10" s="96"/>
    </row>
    <row r="11" spans="1:11" x14ac:dyDescent="0.3">
      <c r="A11" s="7"/>
      <c r="B11" s="7" t="s">
        <v>12</v>
      </c>
      <c r="C11" s="7">
        <v>1</v>
      </c>
      <c r="D11" s="7"/>
      <c r="E11" s="8"/>
      <c r="F11" s="9" t="s">
        <v>12</v>
      </c>
      <c r="G11" s="10">
        <f>G9</f>
        <v>4930</v>
      </c>
      <c r="H11" s="10">
        <f>H9</f>
        <v>0</v>
      </c>
      <c r="I11" s="10">
        <f>I9</f>
        <v>4930</v>
      </c>
      <c r="J11" s="9"/>
      <c r="K11" s="7"/>
    </row>
    <row r="12" spans="1:11" x14ac:dyDescent="0.3">
      <c r="A12" s="103"/>
      <c r="B12" s="104"/>
      <c r="C12" s="104"/>
      <c r="D12" s="104"/>
      <c r="E12" s="104"/>
      <c r="F12" s="104"/>
      <c r="G12" s="104"/>
      <c r="H12" s="104"/>
      <c r="I12" s="104"/>
      <c r="J12" s="104"/>
      <c r="K12" s="105"/>
    </row>
    <row r="13" spans="1:11" x14ac:dyDescent="0.3">
      <c r="A13" s="2" t="s">
        <v>4</v>
      </c>
      <c r="B13" s="2" t="s">
        <v>5</v>
      </c>
      <c r="C13" s="2" t="s">
        <v>6</v>
      </c>
      <c r="D13" s="2" t="s">
        <v>7</v>
      </c>
      <c r="E13" s="2" t="s">
        <v>8</v>
      </c>
      <c r="F13" s="2" t="s">
        <v>9</v>
      </c>
      <c r="G13" s="2" t="s">
        <v>10</v>
      </c>
      <c r="H13" s="2" t="s">
        <v>11</v>
      </c>
      <c r="I13" s="2" t="s">
        <v>12</v>
      </c>
      <c r="J13" s="2" t="s">
        <v>13</v>
      </c>
      <c r="K13" s="2" t="s">
        <v>14</v>
      </c>
    </row>
    <row r="14" spans="1:11" x14ac:dyDescent="0.3">
      <c r="A14" s="3">
        <v>2</v>
      </c>
      <c r="B14" s="3" t="s">
        <v>15</v>
      </c>
      <c r="C14" s="3">
        <v>1</v>
      </c>
      <c r="D14" s="3" t="s">
        <v>19</v>
      </c>
      <c r="E14" s="4" t="s">
        <v>20</v>
      </c>
      <c r="F14" s="5">
        <v>38254</v>
      </c>
      <c r="G14" s="6">
        <v>1719</v>
      </c>
      <c r="H14" s="6">
        <v>32</v>
      </c>
      <c r="I14" s="6">
        <v>1751</v>
      </c>
      <c r="J14" s="5">
        <v>41912</v>
      </c>
      <c r="K14" s="3" t="s">
        <v>21</v>
      </c>
    </row>
    <row r="15" spans="1:11" x14ac:dyDescent="0.3">
      <c r="A15" s="3">
        <v>2</v>
      </c>
      <c r="B15" s="3" t="s">
        <v>15</v>
      </c>
      <c r="C15" s="3">
        <v>2</v>
      </c>
      <c r="D15" s="3" t="s">
        <v>22</v>
      </c>
      <c r="E15" s="4" t="s">
        <v>23</v>
      </c>
      <c r="F15" s="5">
        <v>38245</v>
      </c>
      <c r="G15" s="6">
        <v>1643</v>
      </c>
      <c r="H15" s="6">
        <v>31</v>
      </c>
      <c r="I15" s="6">
        <v>1674</v>
      </c>
      <c r="J15" s="5">
        <v>41912</v>
      </c>
      <c r="K15" s="3" t="s">
        <v>21</v>
      </c>
    </row>
    <row r="16" spans="1:11" x14ac:dyDescent="0.3">
      <c r="A16" s="3">
        <v>2</v>
      </c>
      <c r="B16" s="3" t="s">
        <v>15</v>
      </c>
      <c r="C16" s="3">
        <v>3</v>
      </c>
      <c r="D16" s="3" t="s">
        <v>24</v>
      </c>
      <c r="E16" s="4" t="s">
        <v>25</v>
      </c>
      <c r="F16" s="5">
        <v>38259</v>
      </c>
      <c r="G16" s="6">
        <v>6109</v>
      </c>
      <c r="H16" s="6">
        <v>114</v>
      </c>
      <c r="I16" s="6">
        <v>6223</v>
      </c>
      <c r="J16" s="5">
        <v>41912</v>
      </c>
      <c r="K16" s="3" t="s">
        <v>21</v>
      </c>
    </row>
    <row r="17" spans="1:11" x14ac:dyDescent="0.3">
      <c r="A17" s="3">
        <v>2</v>
      </c>
      <c r="B17" s="3" t="s">
        <v>15</v>
      </c>
      <c r="C17" s="3">
        <v>4</v>
      </c>
      <c r="D17" s="3" t="s">
        <v>26</v>
      </c>
      <c r="E17" s="4" t="s">
        <v>27</v>
      </c>
      <c r="F17" s="5">
        <v>38239</v>
      </c>
      <c r="G17" s="6">
        <v>1493</v>
      </c>
      <c r="H17" s="6">
        <v>28</v>
      </c>
      <c r="I17" s="6">
        <v>1521</v>
      </c>
      <c r="J17" s="5">
        <v>41912</v>
      </c>
      <c r="K17" s="3" t="s">
        <v>21</v>
      </c>
    </row>
    <row r="18" spans="1:11" x14ac:dyDescent="0.3">
      <c r="A18" s="94"/>
      <c r="B18" s="95"/>
      <c r="C18" s="95"/>
      <c r="D18" s="95"/>
      <c r="E18" s="95"/>
      <c r="F18" s="95"/>
      <c r="G18" s="95"/>
      <c r="H18" s="95"/>
      <c r="I18" s="95"/>
      <c r="J18" s="95"/>
      <c r="K18" s="96"/>
    </row>
    <row r="19" spans="1:11" x14ac:dyDescent="0.3">
      <c r="A19" s="2"/>
      <c r="B19" s="2" t="s">
        <v>12</v>
      </c>
      <c r="C19" s="2">
        <v>4</v>
      </c>
      <c r="D19" s="2"/>
      <c r="E19" s="11"/>
      <c r="F19" s="12" t="s">
        <v>12</v>
      </c>
      <c r="G19" s="13">
        <f>SUM(G14:G17)</f>
        <v>10964</v>
      </c>
      <c r="H19" s="13">
        <f>SUM(H14:H17)</f>
        <v>205</v>
      </c>
      <c r="I19" s="13">
        <f>SUM(I14:I17)</f>
        <v>11169</v>
      </c>
      <c r="J19" s="12"/>
      <c r="K19" s="2"/>
    </row>
    <row r="20" spans="1:1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/>
      <c r="B21" s="14" t="s">
        <v>28</v>
      </c>
      <c r="C21" s="15">
        <f>C19+C11</f>
        <v>5</v>
      </c>
      <c r="D21" s="1"/>
      <c r="E21" s="1"/>
      <c r="F21" s="14" t="s">
        <v>29</v>
      </c>
      <c r="G21" s="16">
        <f>G19+G11</f>
        <v>15894</v>
      </c>
      <c r="H21" s="16">
        <f>H19+H11</f>
        <v>205</v>
      </c>
      <c r="I21" s="16">
        <f>I19+I11</f>
        <v>16099</v>
      </c>
      <c r="J21" s="1"/>
      <c r="K21" s="1"/>
    </row>
    <row r="22" spans="1:1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/>
      <c r="B23" s="17"/>
      <c r="C23" s="18"/>
      <c r="D23" s="17" t="s">
        <v>30</v>
      </c>
      <c r="E23" s="17"/>
      <c r="F23" s="19"/>
      <c r="G23" s="19"/>
      <c r="H23" s="20"/>
      <c r="I23" s="20"/>
      <c r="J23" s="17"/>
      <c r="K23" s="17"/>
    </row>
    <row r="24" spans="1:11" x14ac:dyDescent="0.3">
      <c r="A24" s="17"/>
      <c r="B24" s="1"/>
      <c r="C24" s="18"/>
      <c r="D24" s="17"/>
      <c r="E24" s="17"/>
      <c r="F24" s="19"/>
      <c r="G24" s="19"/>
      <c r="H24" s="20"/>
      <c r="I24" s="20"/>
      <c r="J24" s="17"/>
      <c r="K24" s="17"/>
    </row>
    <row r="25" spans="1:11" x14ac:dyDescent="0.3">
      <c r="A25" s="21" t="s">
        <v>4</v>
      </c>
      <c r="B25" s="21" t="s">
        <v>5</v>
      </c>
      <c r="C25" s="22" t="s">
        <v>6</v>
      </c>
      <c r="D25" s="21" t="s">
        <v>7</v>
      </c>
      <c r="E25" s="21" t="s">
        <v>8</v>
      </c>
      <c r="F25" s="23" t="s">
        <v>9</v>
      </c>
      <c r="G25" s="23" t="s">
        <v>10</v>
      </c>
      <c r="H25" s="24" t="s">
        <v>11</v>
      </c>
      <c r="I25" s="24" t="s">
        <v>12</v>
      </c>
      <c r="J25" s="21" t="s">
        <v>13</v>
      </c>
      <c r="K25" s="21" t="s">
        <v>14</v>
      </c>
    </row>
    <row r="26" spans="1:11" x14ac:dyDescent="0.3">
      <c r="A26" s="21">
        <v>3</v>
      </c>
      <c r="B26" s="21" t="s">
        <v>30</v>
      </c>
      <c r="C26" s="22">
        <v>1</v>
      </c>
      <c r="D26" s="21" t="s">
        <v>31</v>
      </c>
      <c r="E26" s="21" t="s">
        <v>32</v>
      </c>
      <c r="F26" s="25">
        <v>38260</v>
      </c>
      <c r="G26" s="26">
        <v>278.8</v>
      </c>
      <c r="H26" s="27">
        <v>6</v>
      </c>
      <c r="I26" s="27">
        <v>284.8</v>
      </c>
      <c r="J26" s="21">
        <v>41912</v>
      </c>
      <c r="K26" s="21" t="s">
        <v>21</v>
      </c>
    </row>
    <row r="27" spans="1:11" x14ac:dyDescent="0.3">
      <c r="A27" s="21">
        <v>3</v>
      </c>
      <c r="B27" s="21" t="s">
        <v>30</v>
      </c>
      <c r="C27" s="22">
        <v>2</v>
      </c>
      <c r="D27" s="21" t="s">
        <v>33</v>
      </c>
      <c r="E27" s="21" t="s">
        <v>34</v>
      </c>
      <c r="F27" s="25">
        <v>38260</v>
      </c>
      <c r="G27" s="26">
        <v>262.89999999999998</v>
      </c>
      <c r="H27" s="27">
        <v>5</v>
      </c>
      <c r="I27" s="27">
        <v>267.89999999999998</v>
      </c>
      <c r="J27" s="21">
        <v>41912</v>
      </c>
      <c r="K27" s="21" t="s">
        <v>21</v>
      </c>
    </row>
    <row r="28" spans="1:11" x14ac:dyDescent="0.3">
      <c r="A28" s="21">
        <v>3</v>
      </c>
      <c r="B28" s="21" t="s">
        <v>30</v>
      </c>
      <c r="C28" s="22">
        <v>3</v>
      </c>
      <c r="D28" s="21" t="s">
        <v>35</v>
      </c>
      <c r="E28" s="21" t="s">
        <v>36</v>
      </c>
      <c r="F28" s="25">
        <v>38260</v>
      </c>
      <c r="G28" s="26">
        <v>389.55</v>
      </c>
      <c r="H28" s="27">
        <v>8</v>
      </c>
      <c r="I28" s="27">
        <v>397.55</v>
      </c>
      <c r="J28" s="21">
        <v>41912</v>
      </c>
      <c r="K28" s="21" t="s">
        <v>21</v>
      </c>
    </row>
    <row r="29" spans="1:11" x14ac:dyDescent="0.3">
      <c r="A29" s="21">
        <v>3</v>
      </c>
      <c r="B29" s="21" t="s">
        <v>30</v>
      </c>
      <c r="C29" s="22">
        <v>4</v>
      </c>
      <c r="D29" s="21" t="s">
        <v>37</v>
      </c>
      <c r="E29" s="21" t="s">
        <v>38</v>
      </c>
      <c r="F29" s="25">
        <v>38260</v>
      </c>
      <c r="G29" s="26">
        <v>307.14999999999998</v>
      </c>
      <c r="H29" s="27">
        <v>6</v>
      </c>
      <c r="I29" s="27">
        <v>313.14999999999998</v>
      </c>
      <c r="J29" s="21">
        <v>41912</v>
      </c>
      <c r="K29" s="21" t="s">
        <v>21</v>
      </c>
    </row>
    <row r="30" spans="1:11" x14ac:dyDescent="0.3">
      <c r="A30" s="21">
        <v>3</v>
      </c>
      <c r="B30" s="21" t="s">
        <v>30</v>
      </c>
      <c r="C30" s="22">
        <v>5</v>
      </c>
      <c r="D30" s="21" t="s">
        <v>39</v>
      </c>
      <c r="E30" s="21" t="s">
        <v>40</v>
      </c>
      <c r="F30" s="25">
        <v>38260</v>
      </c>
      <c r="G30" s="26">
        <v>371.5</v>
      </c>
      <c r="H30" s="27">
        <v>7</v>
      </c>
      <c r="I30" s="27">
        <v>378.5</v>
      </c>
      <c r="J30" s="21">
        <v>41912</v>
      </c>
      <c r="K30" s="21" t="s">
        <v>21</v>
      </c>
    </row>
    <row r="31" spans="1:11" x14ac:dyDescent="0.3">
      <c r="A31" s="21">
        <v>3</v>
      </c>
      <c r="B31" s="21" t="s">
        <v>30</v>
      </c>
      <c r="C31" s="22">
        <v>6</v>
      </c>
      <c r="D31" s="21" t="s">
        <v>41</v>
      </c>
      <c r="E31" s="21" t="s">
        <v>42</v>
      </c>
      <c r="F31" s="25">
        <v>38260</v>
      </c>
      <c r="G31" s="26">
        <v>1800.1</v>
      </c>
      <c r="H31" s="27">
        <v>34</v>
      </c>
      <c r="I31" s="27">
        <v>1834.1</v>
      </c>
      <c r="J31" s="21">
        <v>41912</v>
      </c>
      <c r="K31" s="21" t="s">
        <v>21</v>
      </c>
    </row>
    <row r="32" spans="1:11" x14ac:dyDescent="0.3">
      <c r="A32" s="21">
        <v>3</v>
      </c>
      <c r="B32" s="21" t="s">
        <v>30</v>
      </c>
      <c r="C32" s="22">
        <v>7</v>
      </c>
      <c r="D32" s="21" t="s">
        <v>43</v>
      </c>
      <c r="E32" s="21" t="s">
        <v>44</v>
      </c>
      <c r="F32" s="25">
        <v>38260</v>
      </c>
      <c r="G32" s="26">
        <v>263</v>
      </c>
      <c r="H32" s="27">
        <v>5</v>
      </c>
      <c r="I32" s="27">
        <v>268</v>
      </c>
      <c r="J32" s="21">
        <v>41912</v>
      </c>
      <c r="K32" s="21" t="s">
        <v>21</v>
      </c>
    </row>
    <row r="33" spans="1:11" x14ac:dyDescent="0.3">
      <c r="A33" s="21">
        <v>3</v>
      </c>
      <c r="B33" s="21" t="s">
        <v>30</v>
      </c>
      <c r="C33" s="22">
        <v>8</v>
      </c>
      <c r="D33" s="21" t="s">
        <v>45</v>
      </c>
      <c r="E33" s="21" t="s">
        <v>46</v>
      </c>
      <c r="F33" s="25">
        <v>38260</v>
      </c>
      <c r="G33" s="26">
        <v>382.4</v>
      </c>
      <c r="H33" s="27">
        <v>8</v>
      </c>
      <c r="I33" s="27">
        <v>390.4</v>
      </c>
      <c r="J33" s="21">
        <v>41912</v>
      </c>
      <c r="K33" s="21" t="s">
        <v>21</v>
      </c>
    </row>
    <row r="34" spans="1:11" x14ac:dyDescent="0.3">
      <c r="A34" s="21">
        <v>3</v>
      </c>
      <c r="B34" s="21" t="s">
        <v>30</v>
      </c>
      <c r="C34" s="22">
        <v>9</v>
      </c>
      <c r="D34" s="21" t="s">
        <v>47</v>
      </c>
      <c r="E34" s="21" t="s">
        <v>48</v>
      </c>
      <c r="F34" s="25">
        <v>38260</v>
      </c>
      <c r="G34" s="26">
        <v>1128.0999999999999</v>
      </c>
      <c r="H34" s="27">
        <v>22</v>
      </c>
      <c r="I34" s="27">
        <v>1150.0999999999999</v>
      </c>
      <c r="J34" s="21">
        <v>41912</v>
      </c>
      <c r="K34" s="21" t="s">
        <v>21</v>
      </c>
    </row>
    <row r="35" spans="1:11" x14ac:dyDescent="0.3">
      <c r="A35" s="21">
        <v>3</v>
      </c>
      <c r="B35" s="21" t="s">
        <v>30</v>
      </c>
      <c r="C35" s="22">
        <v>10</v>
      </c>
      <c r="D35" s="21" t="s">
        <v>49</v>
      </c>
      <c r="E35" s="21" t="s">
        <v>50</v>
      </c>
      <c r="F35" s="25">
        <v>38260</v>
      </c>
      <c r="G35" s="26">
        <v>516.15</v>
      </c>
      <c r="H35" s="27">
        <v>10</v>
      </c>
      <c r="I35" s="27">
        <v>526.15</v>
      </c>
      <c r="J35" s="21">
        <v>41912</v>
      </c>
      <c r="K35" s="21" t="s">
        <v>21</v>
      </c>
    </row>
    <row r="36" spans="1:11" x14ac:dyDescent="0.3">
      <c r="A36" s="21">
        <v>3</v>
      </c>
      <c r="B36" s="21" t="s">
        <v>30</v>
      </c>
      <c r="C36" s="22">
        <v>11</v>
      </c>
      <c r="D36" s="21" t="s">
        <v>51</v>
      </c>
      <c r="E36" s="21" t="s">
        <v>52</v>
      </c>
      <c r="F36" s="25">
        <v>38260</v>
      </c>
      <c r="G36" s="26">
        <v>298.7</v>
      </c>
      <c r="H36" s="27">
        <v>6</v>
      </c>
      <c r="I36" s="27">
        <v>304.7</v>
      </c>
      <c r="J36" s="21">
        <v>41912</v>
      </c>
      <c r="K36" s="21" t="s">
        <v>21</v>
      </c>
    </row>
    <row r="37" spans="1:11" x14ac:dyDescent="0.3">
      <c r="A37" s="21">
        <v>3</v>
      </c>
      <c r="B37" s="21" t="s">
        <v>30</v>
      </c>
      <c r="C37" s="22">
        <v>12</v>
      </c>
      <c r="D37" s="21" t="s">
        <v>53</v>
      </c>
      <c r="E37" s="21" t="s">
        <v>54</v>
      </c>
      <c r="F37" s="25">
        <v>38260</v>
      </c>
      <c r="G37" s="26">
        <v>440.55</v>
      </c>
      <c r="H37" s="27">
        <v>9</v>
      </c>
      <c r="I37" s="27">
        <v>449.55</v>
      </c>
      <c r="J37" s="21">
        <v>41912</v>
      </c>
      <c r="K37" s="21" t="s">
        <v>21</v>
      </c>
    </row>
    <row r="38" spans="1:11" x14ac:dyDescent="0.3">
      <c r="A38" s="21">
        <v>3</v>
      </c>
      <c r="B38" s="21" t="s">
        <v>30</v>
      </c>
      <c r="C38" s="22">
        <v>13</v>
      </c>
      <c r="D38" s="21" t="s">
        <v>55</v>
      </c>
      <c r="E38" s="21" t="s">
        <v>56</v>
      </c>
      <c r="F38" s="25">
        <v>38260</v>
      </c>
      <c r="G38" s="26">
        <v>361.3</v>
      </c>
      <c r="H38" s="27">
        <v>5</v>
      </c>
      <c r="I38" s="27">
        <v>366.3</v>
      </c>
      <c r="J38" s="21">
        <v>41912</v>
      </c>
      <c r="K38" s="21" t="s">
        <v>21</v>
      </c>
    </row>
    <row r="39" spans="1:11" x14ac:dyDescent="0.3">
      <c r="A39" s="21">
        <v>3</v>
      </c>
      <c r="B39" s="21" t="s">
        <v>30</v>
      </c>
      <c r="C39" s="22">
        <v>14</v>
      </c>
      <c r="D39" s="21" t="s">
        <v>57</v>
      </c>
      <c r="E39" s="21" t="s">
        <v>58</v>
      </c>
      <c r="F39" s="25">
        <v>38260</v>
      </c>
      <c r="G39" s="26">
        <v>940.55</v>
      </c>
      <c r="H39" s="27">
        <v>18</v>
      </c>
      <c r="I39" s="27">
        <v>958.55</v>
      </c>
      <c r="J39" s="21">
        <v>41912</v>
      </c>
      <c r="K39" s="21" t="s">
        <v>21</v>
      </c>
    </row>
    <row r="40" spans="1:11" x14ac:dyDescent="0.3">
      <c r="A40" s="21">
        <v>3</v>
      </c>
      <c r="B40" s="21" t="s">
        <v>30</v>
      </c>
      <c r="C40" s="22">
        <v>15</v>
      </c>
      <c r="D40" s="21" t="s">
        <v>59</v>
      </c>
      <c r="E40" s="21" t="s">
        <v>60</v>
      </c>
      <c r="F40" s="25">
        <v>38260</v>
      </c>
      <c r="G40" s="26">
        <v>459.9</v>
      </c>
      <c r="H40" s="27">
        <v>9</v>
      </c>
      <c r="I40" s="27">
        <v>468.9</v>
      </c>
      <c r="J40" s="21">
        <v>41912</v>
      </c>
      <c r="K40" s="21" t="s">
        <v>21</v>
      </c>
    </row>
    <row r="41" spans="1:11" x14ac:dyDescent="0.3">
      <c r="A41" s="21">
        <v>3</v>
      </c>
      <c r="B41" s="21" t="s">
        <v>30</v>
      </c>
      <c r="C41" s="22">
        <v>16</v>
      </c>
      <c r="D41" s="21" t="s">
        <v>61</v>
      </c>
      <c r="E41" s="21" t="s">
        <v>62</v>
      </c>
      <c r="F41" s="25">
        <v>38260</v>
      </c>
      <c r="G41" s="26">
        <v>403.15</v>
      </c>
      <c r="H41" s="27">
        <v>8</v>
      </c>
      <c r="I41" s="27">
        <v>411.15</v>
      </c>
      <c r="J41" s="21">
        <v>41912</v>
      </c>
      <c r="K41" s="21" t="s">
        <v>21</v>
      </c>
    </row>
    <row r="42" spans="1:11" x14ac:dyDescent="0.3">
      <c r="A42" s="21">
        <v>3</v>
      </c>
      <c r="B42" s="21" t="s">
        <v>30</v>
      </c>
      <c r="C42" s="22">
        <v>17</v>
      </c>
      <c r="D42" s="21" t="s">
        <v>63</v>
      </c>
      <c r="E42" s="21" t="s">
        <v>64</v>
      </c>
      <c r="F42" s="25">
        <v>38260</v>
      </c>
      <c r="G42" s="26">
        <v>1210.75</v>
      </c>
      <c r="H42" s="27">
        <v>21</v>
      </c>
      <c r="I42" s="27">
        <v>1231.75</v>
      </c>
      <c r="J42" s="21">
        <v>41912</v>
      </c>
      <c r="K42" s="21" t="s">
        <v>21</v>
      </c>
    </row>
    <row r="43" spans="1:11" x14ac:dyDescent="0.3">
      <c r="A43" s="21">
        <v>3</v>
      </c>
      <c r="B43" s="21" t="s">
        <v>30</v>
      </c>
      <c r="C43" s="22">
        <v>18</v>
      </c>
      <c r="D43" s="21" t="s">
        <v>65</v>
      </c>
      <c r="E43" s="21" t="s">
        <v>66</v>
      </c>
      <c r="F43" s="25">
        <v>38260</v>
      </c>
      <c r="G43" s="26">
        <v>242.26999999999998</v>
      </c>
      <c r="H43" s="27">
        <v>5.0000000000000284</v>
      </c>
      <c r="I43" s="27">
        <v>247.27</v>
      </c>
      <c r="J43" s="21">
        <v>41912</v>
      </c>
      <c r="K43" s="21" t="s">
        <v>21</v>
      </c>
    </row>
    <row r="44" spans="1:11" x14ac:dyDescent="0.3">
      <c r="A44" s="21">
        <v>3</v>
      </c>
      <c r="B44" s="21" t="s">
        <v>30</v>
      </c>
      <c r="C44" s="22">
        <v>19</v>
      </c>
      <c r="D44" s="21" t="s">
        <v>67</v>
      </c>
      <c r="E44" s="21" t="s">
        <v>68</v>
      </c>
      <c r="F44" s="25">
        <v>38260</v>
      </c>
      <c r="G44" s="26">
        <v>387.15</v>
      </c>
      <c r="H44" s="27">
        <v>8</v>
      </c>
      <c r="I44" s="27">
        <v>395.15</v>
      </c>
      <c r="J44" s="21">
        <v>41912</v>
      </c>
      <c r="K44" s="21" t="s">
        <v>21</v>
      </c>
    </row>
    <row r="45" spans="1:11" x14ac:dyDescent="0.3">
      <c r="A45" s="21">
        <v>3</v>
      </c>
      <c r="B45" s="21" t="s">
        <v>30</v>
      </c>
      <c r="C45" s="22">
        <v>20</v>
      </c>
      <c r="D45" s="21" t="s">
        <v>69</v>
      </c>
      <c r="E45" s="21" t="s">
        <v>70</v>
      </c>
      <c r="F45" s="25">
        <v>38260</v>
      </c>
      <c r="G45" s="26">
        <v>515.35</v>
      </c>
      <c r="H45" s="27">
        <v>10</v>
      </c>
      <c r="I45" s="27">
        <v>525.35</v>
      </c>
      <c r="J45" s="21">
        <v>41912</v>
      </c>
      <c r="K45" s="21" t="s">
        <v>21</v>
      </c>
    </row>
    <row r="46" spans="1:11" x14ac:dyDescent="0.3">
      <c r="A46" s="21">
        <v>3</v>
      </c>
      <c r="B46" s="21" t="s">
        <v>30</v>
      </c>
      <c r="C46" s="22">
        <v>21</v>
      </c>
      <c r="D46" s="21" t="s">
        <v>71</v>
      </c>
      <c r="E46" s="21" t="s">
        <v>72</v>
      </c>
      <c r="F46" s="25">
        <v>38260</v>
      </c>
      <c r="G46" s="26">
        <v>607.6</v>
      </c>
      <c r="H46" s="27">
        <v>12</v>
      </c>
      <c r="I46" s="27">
        <v>619.6</v>
      </c>
      <c r="J46" s="21">
        <v>41912</v>
      </c>
      <c r="K46" s="21" t="s">
        <v>21</v>
      </c>
    </row>
    <row r="47" spans="1:11" x14ac:dyDescent="0.3">
      <c r="A47" s="21">
        <v>3</v>
      </c>
      <c r="B47" s="21" t="s">
        <v>30</v>
      </c>
      <c r="C47" s="22">
        <v>22</v>
      </c>
      <c r="D47" s="21" t="s">
        <v>73</v>
      </c>
      <c r="E47" s="21" t="s">
        <v>74</v>
      </c>
      <c r="F47" s="25">
        <v>38260</v>
      </c>
      <c r="G47" s="26">
        <v>394.95</v>
      </c>
      <c r="H47" s="27">
        <v>8</v>
      </c>
      <c r="I47" s="27">
        <v>402.95</v>
      </c>
      <c r="J47" s="21">
        <v>41912</v>
      </c>
      <c r="K47" s="21" t="s">
        <v>21</v>
      </c>
    </row>
    <row r="48" spans="1:11" x14ac:dyDescent="0.3">
      <c r="A48" s="21">
        <v>3</v>
      </c>
      <c r="B48" s="21" t="s">
        <v>30</v>
      </c>
      <c r="C48" s="22">
        <v>23</v>
      </c>
      <c r="D48" s="21" t="s">
        <v>75</v>
      </c>
      <c r="E48" s="21" t="s">
        <v>76</v>
      </c>
      <c r="F48" s="25">
        <v>38260</v>
      </c>
      <c r="G48" s="26">
        <v>1982.45</v>
      </c>
      <c r="H48" s="27">
        <v>37</v>
      </c>
      <c r="I48" s="27">
        <v>2019.45</v>
      </c>
      <c r="J48" s="21">
        <v>41912</v>
      </c>
      <c r="K48" s="21" t="s">
        <v>21</v>
      </c>
    </row>
    <row r="49" spans="1:11" x14ac:dyDescent="0.3">
      <c r="A49" s="21">
        <v>3</v>
      </c>
      <c r="B49" s="21" t="s">
        <v>30</v>
      </c>
      <c r="C49" s="22">
        <v>24</v>
      </c>
      <c r="D49" s="21" t="s">
        <v>77</v>
      </c>
      <c r="E49" s="21" t="s">
        <v>78</v>
      </c>
      <c r="F49" s="25">
        <v>38260</v>
      </c>
      <c r="G49" s="26">
        <v>345.65</v>
      </c>
      <c r="H49" s="27">
        <v>7</v>
      </c>
      <c r="I49" s="27">
        <v>352.65</v>
      </c>
      <c r="J49" s="21">
        <v>41912</v>
      </c>
      <c r="K49" s="21" t="s">
        <v>21</v>
      </c>
    </row>
    <row r="50" spans="1:11" x14ac:dyDescent="0.3">
      <c r="A50" s="21">
        <v>3</v>
      </c>
      <c r="B50" s="21" t="s">
        <v>30</v>
      </c>
      <c r="C50" s="22">
        <v>25</v>
      </c>
      <c r="D50" s="21" t="s">
        <v>79</v>
      </c>
      <c r="E50" s="21" t="s">
        <v>80</v>
      </c>
      <c r="F50" s="25">
        <v>38260</v>
      </c>
      <c r="G50" s="26">
        <v>306.3</v>
      </c>
      <c r="H50" s="27">
        <v>6</v>
      </c>
      <c r="I50" s="27">
        <v>312.3</v>
      </c>
      <c r="J50" s="21">
        <v>41912</v>
      </c>
      <c r="K50" s="21" t="s">
        <v>21</v>
      </c>
    </row>
    <row r="51" spans="1:11" x14ac:dyDescent="0.3">
      <c r="A51" s="21">
        <v>3</v>
      </c>
      <c r="B51" s="21" t="s">
        <v>30</v>
      </c>
      <c r="C51" s="22">
        <v>26</v>
      </c>
      <c r="D51" s="21" t="s">
        <v>81</v>
      </c>
      <c r="E51" s="21" t="s">
        <v>82</v>
      </c>
      <c r="F51" s="25">
        <v>38260</v>
      </c>
      <c r="G51" s="26">
        <v>306.60000000000002</v>
      </c>
      <c r="H51" s="27">
        <v>6</v>
      </c>
      <c r="I51" s="27">
        <v>312.60000000000002</v>
      </c>
      <c r="J51" s="21">
        <v>41912</v>
      </c>
      <c r="K51" s="21" t="s">
        <v>21</v>
      </c>
    </row>
    <row r="52" spans="1:11" x14ac:dyDescent="0.3">
      <c r="A52" s="21">
        <v>3</v>
      </c>
      <c r="B52" s="21" t="s">
        <v>30</v>
      </c>
      <c r="C52" s="22">
        <v>27</v>
      </c>
      <c r="D52" s="21" t="s">
        <v>83</v>
      </c>
      <c r="E52" s="21" t="s">
        <v>84</v>
      </c>
      <c r="F52" s="25">
        <v>38260</v>
      </c>
      <c r="G52" s="26">
        <v>248.05</v>
      </c>
      <c r="H52" s="27">
        <v>5</v>
      </c>
      <c r="I52" s="27">
        <v>253.05</v>
      </c>
      <c r="J52" s="21">
        <v>41912</v>
      </c>
      <c r="K52" s="21" t="s">
        <v>21</v>
      </c>
    </row>
    <row r="53" spans="1:11" x14ac:dyDescent="0.3">
      <c r="A53" s="21">
        <v>3</v>
      </c>
      <c r="B53" s="21" t="s">
        <v>30</v>
      </c>
      <c r="C53" s="22">
        <v>28</v>
      </c>
      <c r="D53" s="21" t="s">
        <v>85</v>
      </c>
      <c r="E53" s="21" t="s">
        <v>86</v>
      </c>
      <c r="F53" s="25">
        <v>38260</v>
      </c>
      <c r="G53" s="26">
        <v>236.5</v>
      </c>
      <c r="H53" s="27">
        <v>5</v>
      </c>
      <c r="I53" s="27">
        <v>241.5</v>
      </c>
      <c r="J53" s="21">
        <v>41912</v>
      </c>
      <c r="K53" s="21" t="s">
        <v>21</v>
      </c>
    </row>
    <row r="54" spans="1:11" x14ac:dyDescent="0.3">
      <c r="A54" s="21">
        <v>3</v>
      </c>
      <c r="B54" s="21" t="s">
        <v>30</v>
      </c>
      <c r="C54" s="22">
        <v>29</v>
      </c>
      <c r="D54" s="21" t="s">
        <v>87</v>
      </c>
      <c r="E54" s="21" t="s">
        <v>88</v>
      </c>
      <c r="F54" s="25">
        <v>38260</v>
      </c>
      <c r="G54" s="26">
        <v>366</v>
      </c>
      <c r="H54" s="27">
        <v>7</v>
      </c>
      <c r="I54" s="27">
        <v>373</v>
      </c>
      <c r="J54" s="21">
        <v>41912</v>
      </c>
      <c r="K54" s="21" t="s">
        <v>21</v>
      </c>
    </row>
    <row r="55" spans="1:11" x14ac:dyDescent="0.3">
      <c r="A55" s="21">
        <v>3</v>
      </c>
      <c r="B55" s="21" t="s">
        <v>30</v>
      </c>
      <c r="C55" s="22">
        <v>30</v>
      </c>
      <c r="D55" s="21" t="s">
        <v>89</v>
      </c>
      <c r="E55" s="21" t="s">
        <v>90</v>
      </c>
      <c r="F55" s="25">
        <v>38260</v>
      </c>
      <c r="G55" s="26">
        <v>241</v>
      </c>
      <c r="H55" s="27">
        <v>5</v>
      </c>
      <c r="I55" s="27">
        <v>246</v>
      </c>
      <c r="J55" s="21">
        <v>41912</v>
      </c>
      <c r="K55" s="21" t="s">
        <v>21</v>
      </c>
    </row>
    <row r="56" spans="1:11" x14ac:dyDescent="0.3">
      <c r="A56" s="21">
        <v>3</v>
      </c>
      <c r="B56" s="21" t="s">
        <v>30</v>
      </c>
      <c r="C56" s="22">
        <v>31</v>
      </c>
      <c r="D56" s="21" t="s">
        <v>91</v>
      </c>
      <c r="E56" s="21" t="s">
        <v>92</v>
      </c>
      <c r="F56" s="25">
        <v>38260</v>
      </c>
      <c r="G56" s="26">
        <v>485</v>
      </c>
      <c r="H56" s="27">
        <v>10</v>
      </c>
      <c r="I56" s="27">
        <v>495</v>
      </c>
      <c r="J56" s="21">
        <v>41912</v>
      </c>
      <c r="K56" s="21" t="s">
        <v>21</v>
      </c>
    </row>
    <row r="57" spans="1:11" x14ac:dyDescent="0.3">
      <c r="A57" s="21">
        <v>3</v>
      </c>
      <c r="B57" s="21" t="s">
        <v>30</v>
      </c>
      <c r="C57" s="22">
        <v>32</v>
      </c>
      <c r="D57" s="21" t="s">
        <v>93</v>
      </c>
      <c r="E57" s="21" t="s">
        <v>94</v>
      </c>
      <c r="F57" s="25">
        <v>38260</v>
      </c>
      <c r="G57" s="26">
        <v>316</v>
      </c>
      <c r="H57" s="27">
        <v>6</v>
      </c>
      <c r="I57" s="27">
        <v>322</v>
      </c>
      <c r="J57" s="21">
        <v>41912</v>
      </c>
      <c r="K57" s="21" t="s">
        <v>21</v>
      </c>
    </row>
    <row r="58" spans="1:11" x14ac:dyDescent="0.3">
      <c r="A58" s="21">
        <v>3</v>
      </c>
      <c r="B58" s="21" t="s">
        <v>30</v>
      </c>
      <c r="C58" s="22">
        <v>33</v>
      </c>
      <c r="D58" s="21" t="s">
        <v>95</v>
      </c>
      <c r="E58" s="21" t="s">
        <v>96</v>
      </c>
      <c r="F58" s="25">
        <v>38260</v>
      </c>
      <c r="G58" s="26">
        <v>580</v>
      </c>
      <c r="H58" s="27">
        <v>11</v>
      </c>
      <c r="I58" s="27">
        <v>591</v>
      </c>
      <c r="J58" s="21">
        <v>41912</v>
      </c>
      <c r="K58" s="21" t="s">
        <v>21</v>
      </c>
    </row>
    <row r="59" spans="1:11" x14ac:dyDescent="0.3">
      <c r="A59" s="21">
        <v>3</v>
      </c>
      <c r="B59" s="21" t="s">
        <v>30</v>
      </c>
      <c r="C59" s="22">
        <v>34</v>
      </c>
      <c r="D59" s="21" t="s">
        <v>97</v>
      </c>
      <c r="E59" s="21" t="s">
        <v>98</v>
      </c>
      <c r="F59" s="25">
        <v>38260</v>
      </c>
      <c r="G59" s="26">
        <v>808</v>
      </c>
      <c r="H59" s="27">
        <v>16</v>
      </c>
      <c r="I59" s="27">
        <v>824</v>
      </c>
      <c r="J59" s="21">
        <v>41912</v>
      </c>
      <c r="K59" s="21" t="s">
        <v>21</v>
      </c>
    </row>
    <row r="60" spans="1:11" x14ac:dyDescent="0.3">
      <c r="A60" s="21">
        <v>3</v>
      </c>
      <c r="B60" s="21" t="s">
        <v>30</v>
      </c>
      <c r="C60" s="22">
        <v>35</v>
      </c>
      <c r="D60" s="21" t="s">
        <v>99</v>
      </c>
      <c r="E60" s="21" t="s">
        <v>100</v>
      </c>
      <c r="F60" s="25">
        <v>38260</v>
      </c>
      <c r="G60" s="26">
        <v>415</v>
      </c>
      <c r="H60" s="27">
        <v>8</v>
      </c>
      <c r="I60" s="27">
        <v>423</v>
      </c>
      <c r="J60" s="21">
        <v>41912</v>
      </c>
      <c r="K60" s="21" t="s">
        <v>21</v>
      </c>
    </row>
    <row r="61" spans="1:11" x14ac:dyDescent="0.3">
      <c r="A61" s="21">
        <v>3</v>
      </c>
      <c r="B61" s="21" t="s">
        <v>30</v>
      </c>
      <c r="C61" s="22">
        <v>36</v>
      </c>
      <c r="D61" s="21" t="s">
        <v>101</v>
      </c>
      <c r="E61" s="21" t="s">
        <v>102</v>
      </c>
      <c r="F61" s="25">
        <v>38260</v>
      </c>
      <c r="G61" s="26">
        <v>292.5</v>
      </c>
      <c r="H61" s="27">
        <v>6</v>
      </c>
      <c r="I61" s="27">
        <v>298.5</v>
      </c>
      <c r="J61" s="21">
        <v>41912</v>
      </c>
      <c r="K61" s="21" t="s">
        <v>21</v>
      </c>
    </row>
    <row r="62" spans="1:11" x14ac:dyDescent="0.3">
      <c r="A62" s="21">
        <v>3</v>
      </c>
      <c r="B62" s="21" t="s">
        <v>30</v>
      </c>
      <c r="C62" s="22">
        <v>37</v>
      </c>
      <c r="D62" s="21" t="s">
        <v>103</v>
      </c>
      <c r="E62" s="21" t="s">
        <v>104</v>
      </c>
      <c r="F62" s="25">
        <v>38260</v>
      </c>
      <c r="G62" s="26">
        <v>689</v>
      </c>
      <c r="H62" s="27">
        <v>13</v>
      </c>
      <c r="I62" s="27">
        <v>702</v>
      </c>
      <c r="J62" s="21">
        <v>41912</v>
      </c>
      <c r="K62" s="21" t="s">
        <v>21</v>
      </c>
    </row>
    <row r="63" spans="1:11" x14ac:dyDescent="0.3">
      <c r="A63" s="21">
        <v>3</v>
      </c>
      <c r="B63" s="21" t="s">
        <v>30</v>
      </c>
      <c r="C63" s="22">
        <v>38</v>
      </c>
      <c r="D63" s="21" t="s">
        <v>105</v>
      </c>
      <c r="E63" s="21" t="s">
        <v>106</v>
      </c>
      <c r="F63" s="25">
        <v>38260</v>
      </c>
      <c r="G63" s="26">
        <v>263</v>
      </c>
      <c r="H63" s="27">
        <v>5</v>
      </c>
      <c r="I63" s="27">
        <v>268</v>
      </c>
      <c r="J63" s="21">
        <v>41912</v>
      </c>
      <c r="K63" s="21" t="s">
        <v>21</v>
      </c>
    </row>
    <row r="64" spans="1:11" x14ac:dyDescent="0.3">
      <c r="A64" s="21">
        <v>3</v>
      </c>
      <c r="B64" s="21" t="s">
        <v>30</v>
      </c>
      <c r="C64" s="22">
        <v>39</v>
      </c>
      <c r="D64" s="21" t="s">
        <v>107</v>
      </c>
      <c r="E64" s="21" t="s">
        <v>108</v>
      </c>
      <c r="F64" s="25">
        <v>38260</v>
      </c>
      <c r="G64" s="26">
        <v>239</v>
      </c>
      <c r="H64" s="27">
        <v>5</v>
      </c>
      <c r="I64" s="27">
        <v>244</v>
      </c>
      <c r="J64" s="21">
        <v>41912</v>
      </c>
      <c r="K64" s="21" t="s">
        <v>21</v>
      </c>
    </row>
    <row r="65" spans="1:11" x14ac:dyDescent="0.3">
      <c r="A65" s="21">
        <v>3</v>
      </c>
      <c r="B65" s="21" t="s">
        <v>30</v>
      </c>
      <c r="C65" s="22">
        <v>40</v>
      </c>
      <c r="D65" s="21" t="s">
        <v>109</v>
      </c>
      <c r="E65" s="21" t="s">
        <v>110</v>
      </c>
      <c r="F65" s="25">
        <v>38260</v>
      </c>
      <c r="G65" s="26">
        <v>665</v>
      </c>
      <c r="H65" s="27">
        <v>13</v>
      </c>
      <c r="I65" s="27">
        <v>678</v>
      </c>
      <c r="J65" s="21">
        <v>41912</v>
      </c>
      <c r="K65" s="21" t="s">
        <v>21</v>
      </c>
    </row>
    <row r="66" spans="1:11" x14ac:dyDescent="0.3">
      <c r="A66" s="21">
        <v>3</v>
      </c>
      <c r="B66" s="21" t="s">
        <v>30</v>
      </c>
      <c r="C66" s="22">
        <v>41</v>
      </c>
      <c r="D66" s="21" t="s">
        <v>111</v>
      </c>
      <c r="E66" s="21" t="s">
        <v>112</v>
      </c>
      <c r="F66" s="25">
        <v>38260</v>
      </c>
      <c r="G66" s="26">
        <v>240</v>
      </c>
      <c r="H66" s="27">
        <v>5</v>
      </c>
      <c r="I66" s="27">
        <v>245</v>
      </c>
      <c r="J66" s="21">
        <v>41912</v>
      </c>
      <c r="K66" s="21" t="s">
        <v>21</v>
      </c>
    </row>
    <row r="67" spans="1:11" x14ac:dyDescent="0.3">
      <c r="A67" s="21">
        <v>3</v>
      </c>
      <c r="B67" s="21" t="s">
        <v>30</v>
      </c>
      <c r="C67" s="22">
        <v>42</v>
      </c>
      <c r="D67" s="21" t="s">
        <v>113</v>
      </c>
      <c r="E67" s="21" t="s">
        <v>114</v>
      </c>
      <c r="F67" s="25">
        <v>38260</v>
      </c>
      <c r="G67" s="26">
        <v>842</v>
      </c>
      <c r="H67" s="27">
        <v>16</v>
      </c>
      <c r="I67" s="27">
        <v>858</v>
      </c>
      <c r="J67" s="21">
        <v>41912</v>
      </c>
      <c r="K67" s="21" t="s">
        <v>21</v>
      </c>
    </row>
    <row r="68" spans="1:11" x14ac:dyDescent="0.3">
      <c r="A68" s="21">
        <v>3</v>
      </c>
      <c r="B68" s="21" t="s">
        <v>30</v>
      </c>
      <c r="C68" s="22">
        <v>43</v>
      </c>
      <c r="D68" s="21" t="s">
        <v>115</v>
      </c>
      <c r="E68" s="21" t="s">
        <v>116</v>
      </c>
      <c r="F68" s="25">
        <v>38260</v>
      </c>
      <c r="G68" s="26">
        <v>234.60000000000002</v>
      </c>
      <c r="H68" s="27">
        <v>4.9999999999999716</v>
      </c>
      <c r="I68" s="27">
        <v>239.6</v>
      </c>
      <c r="J68" s="21">
        <v>41912</v>
      </c>
      <c r="K68" s="21" t="s">
        <v>21</v>
      </c>
    </row>
    <row r="69" spans="1:11" x14ac:dyDescent="0.3">
      <c r="A69" s="21">
        <v>3</v>
      </c>
      <c r="B69" s="21" t="s">
        <v>30</v>
      </c>
      <c r="C69" s="22">
        <v>44</v>
      </c>
      <c r="D69" s="21" t="s">
        <v>117</v>
      </c>
      <c r="E69" s="21" t="s">
        <v>118</v>
      </c>
      <c r="F69" s="25">
        <v>38260</v>
      </c>
      <c r="G69" s="26">
        <v>261</v>
      </c>
      <c r="H69" s="27">
        <v>5</v>
      </c>
      <c r="I69" s="27">
        <v>266</v>
      </c>
      <c r="J69" s="21">
        <v>41912</v>
      </c>
      <c r="K69" s="21" t="s">
        <v>21</v>
      </c>
    </row>
    <row r="70" spans="1:11" x14ac:dyDescent="0.3">
      <c r="A70" s="21">
        <v>3</v>
      </c>
      <c r="B70" s="21" t="s">
        <v>30</v>
      </c>
      <c r="C70" s="22">
        <v>45</v>
      </c>
      <c r="D70" s="21" t="s">
        <v>119</v>
      </c>
      <c r="E70" s="21" t="s">
        <v>120</v>
      </c>
      <c r="F70" s="25">
        <v>38260</v>
      </c>
      <c r="G70" s="26">
        <v>273</v>
      </c>
      <c r="H70" s="27">
        <v>6</v>
      </c>
      <c r="I70" s="27">
        <v>279</v>
      </c>
      <c r="J70" s="21">
        <v>41912</v>
      </c>
      <c r="K70" s="21" t="s">
        <v>21</v>
      </c>
    </row>
    <row r="71" spans="1:11" x14ac:dyDescent="0.3">
      <c r="A71" s="21">
        <v>3</v>
      </c>
      <c r="B71" s="21" t="s">
        <v>30</v>
      </c>
      <c r="C71" s="22">
        <v>46</v>
      </c>
      <c r="D71" s="21" t="s">
        <v>121</v>
      </c>
      <c r="E71" s="21" t="s">
        <v>122</v>
      </c>
      <c r="F71" s="25">
        <v>38260</v>
      </c>
      <c r="G71" s="26">
        <v>386</v>
      </c>
      <c r="H71" s="27">
        <v>8</v>
      </c>
      <c r="I71" s="27">
        <v>394</v>
      </c>
      <c r="J71" s="21">
        <v>41912</v>
      </c>
      <c r="K71" s="21" t="s">
        <v>21</v>
      </c>
    </row>
    <row r="72" spans="1:11" x14ac:dyDescent="0.3">
      <c r="A72" s="21">
        <v>3</v>
      </c>
      <c r="B72" s="21" t="s">
        <v>30</v>
      </c>
      <c r="C72" s="22">
        <v>47</v>
      </c>
      <c r="D72" s="21" t="s">
        <v>123</v>
      </c>
      <c r="E72" s="21" t="s">
        <v>124</v>
      </c>
      <c r="F72" s="25">
        <v>38260</v>
      </c>
      <c r="G72" s="26">
        <v>254</v>
      </c>
      <c r="H72" s="27">
        <v>5</v>
      </c>
      <c r="I72" s="27">
        <v>259</v>
      </c>
      <c r="J72" s="21">
        <v>41912</v>
      </c>
      <c r="K72" s="21" t="s">
        <v>21</v>
      </c>
    </row>
    <row r="73" spans="1:11" x14ac:dyDescent="0.3">
      <c r="A73" s="21">
        <v>3</v>
      </c>
      <c r="B73" s="21" t="s">
        <v>30</v>
      </c>
      <c r="C73" s="22">
        <v>48</v>
      </c>
      <c r="D73" s="21" t="s">
        <v>125</v>
      </c>
      <c r="E73" s="21" t="s">
        <v>126</v>
      </c>
      <c r="F73" s="25">
        <v>38260</v>
      </c>
      <c r="G73" s="26">
        <v>316</v>
      </c>
      <c r="H73" s="27">
        <v>6</v>
      </c>
      <c r="I73" s="27">
        <v>322</v>
      </c>
      <c r="J73" s="21">
        <v>41912</v>
      </c>
      <c r="K73" s="21" t="s">
        <v>21</v>
      </c>
    </row>
    <row r="74" spans="1:11" x14ac:dyDescent="0.3">
      <c r="A74" s="21">
        <v>3</v>
      </c>
      <c r="B74" s="21" t="s">
        <v>30</v>
      </c>
      <c r="C74" s="22">
        <v>49</v>
      </c>
      <c r="D74" s="21" t="s">
        <v>127</v>
      </c>
      <c r="E74" s="21" t="s">
        <v>128</v>
      </c>
      <c r="F74" s="25">
        <v>38260</v>
      </c>
      <c r="G74" s="26">
        <v>280</v>
      </c>
      <c r="H74" s="27">
        <v>6</v>
      </c>
      <c r="I74" s="27">
        <v>286</v>
      </c>
      <c r="J74" s="21">
        <v>41912</v>
      </c>
      <c r="K74" s="21" t="s">
        <v>21</v>
      </c>
    </row>
    <row r="75" spans="1:11" x14ac:dyDescent="0.3">
      <c r="A75" s="21">
        <v>3</v>
      </c>
      <c r="B75" s="21" t="s">
        <v>30</v>
      </c>
      <c r="C75" s="22">
        <v>50</v>
      </c>
      <c r="D75" s="21" t="s">
        <v>129</v>
      </c>
      <c r="E75" s="21" t="s">
        <v>130</v>
      </c>
      <c r="F75" s="25">
        <v>38260</v>
      </c>
      <c r="G75" s="26">
        <v>1107.45</v>
      </c>
      <c r="H75" s="27">
        <v>21</v>
      </c>
      <c r="I75" s="27">
        <v>1128.45</v>
      </c>
      <c r="J75" s="21">
        <v>41912</v>
      </c>
      <c r="K75" s="21" t="s">
        <v>21</v>
      </c>
    </row>
    <row r="76" spans="1:11" x14ac:dyDescent="0.3">
      <c r="A76" s="21">
        <v>3</v>
      </c>
      <c r="B76" s="21" t="s">
        <v>30</v>
      </c>
      <c r="C76" s="22">
        <v>51</v>
      </c>
      <c r="D76" s="21" t="s">
        <v>131</v>
      </c>
      <c r="E76" s="21" t="s">
        <v>132</v>
      </c>
      <c r="F76" s="25">
        <v>38260</v>
      </c>
      <c r="G76" s="26">
        <v>250.3</v>
      </c>
      <c r="H76" s="27">
        <v>5</v>
      </c>
      <c r="I76" s="27">
        <v>255.3</v>
      </c>
      <c r="J76" s="21">
        <v>41912</v>
      </c>
      <c r="K76" s="21" t="s">
        <v>21</v>
      </c>
    </row>
    <row r="77" spans="1:11" x14ac:dyDescent="0.3">
      <c r="A77" s="21">
        <v>3</v>
      </c>
      <c r="B77" s="21" t="s">
        <v>30</v>
      </c>
      <c r="C77" s="22">
        <v>52</v>
      </c>
      <c r="D77" s="21" t="s">
        <v>133</v>
      </c>
      <c r="E77" s="21" t="s">
        <v>134</v>
      </c>
      <c r="F77" s="25">
        <v>38260</v>
      </c>
      <c r="G77" s="26">
        <v>822</v>
      </c>
      <c r="H77" s="27">
        <v>16</v>
      </c>
      <c r="I77" s="27">
        <v>838</v>
      </c>
      <c r="J77" s="21">
        <v>41912</v>
      </c>
      <c r="K77" s="21" t="s">
        <v>21</v>
      </c>
    </row>
    <row r="78" spans="1:11" x14ac:dyDescent="0.3">
      <c r="A78" s="21">
        <v>3</v>
      </c>
      <c r="B78" s="21" t="s">
        <v>30</v>
      </c>
      <c r="C78" s="22">
        <v>53</v>
      </c>
      <c r="D78" s="21" t="s">
        <v>135</v>
      </c>
      <c r="E78" s="21" t="s">
        <v>136</v>
      </c>
      <c r="F78" s="25">
        <v>38260</v>
      </c>
      <c r="G78" s="26">
        <v>391.4</v>
      </c>
      <c r="H78" s="27">
        <v>8</v>
      </c>
      <c r="I78" s="27">
        <v>399.4</v>
      </c>
      <c r="J78" s="21">
        <v>41912</v>
      </c>
      <c r="K78" s="21" t="s">
        <v>21</v>
      </c>
    </row>
    <row r="79" spans="1:11" x14ac:dyDescent="0.3">
      <c r="A79" s="21">
        <v>3</v>
      </c>
      <c r="B79" s="21" t="s">
        <v>30</v>
      </c>
      <c r="C79" s="22">
        <v>54</v>
      </c>
      <c r="D79" s="21" t="s">
        <v>137</v>
      </c>
      <c r="E79" s="21" t="s">
        <v>138</v>
      </c>
      <c r="F79" s="25">
        <v>38260</v>
      </c>
      <c r="G79" s="26">
        <v>304</v>
      </c>
      <c r="H79" s="27">
        <v>6</v>
      </c>
      <c r="I79" s="27">
        <v>310</v>
      </c>
      <c r="J79" s="21">
        <v>41912</v>
      </c>
      <c r="K79" s="21" t="s">
        <v>21</v>
      </c>
    </row>
    <row r="80" spans="1:11" x14ac:dyDescent="0.3">
      <c r="A80" s="21">
        <v>3</v>
      </c>
      <c r="B80" s="21" t="s">
        <v>30</v>
      </c>
      <c r="C80" s="22">
        <v>55</v>
      </c>
      <c r="D80" s="21" t="s">
        <v>139</v>
      </c>
      <c r="E80" s="21" t="s">
        <v>140</v>
      </c>
      <c r="F80" s="25">
        <v>38260</v>
      </c>
      <c r="G80" s="26">
        <v>238</v>
      </c>
      <c r="H80" s="27">
        <v>5</v>
      </c>
      <c r="I80" s="27">
        <v>243</v>
      </c>
      <c r="J80" s="21">
        <v>41912</v>
      </c>
      <c r="K80" s="21" t="s">
        <v>21</v>
      </c>
    </row>
    <row r="81" spans="1:11" x14ac:dyDescent="0.3">
      <c r="A81" s="21">
        <v>3</v>
      </c>
      <c r="B81" s="21" t="s">
        <v>30</v>
      </c>
      <c r="C81" s="22">
        <v>56</v>
      </c>
      <c r="D81" s="21" t="s">
        <v>141</v>
      </c>
      <c r="E81" s="21" t="s">
        <v>142</v>
      </c>
      <c r="F81" s="25">
        <v>38260</v>
      </c>
      <c r="G81" s="26">
        <v>279.64999999999998</v>
      </c>
      <c r="H81" s="27">
        <v>6</v>
      </c>
      <c r="I81" s="27">
        <v>285.64999999999998</v>
      </c>
      <c r="J81" s="21">
        <v>41912</v>
      </c>
      <c r="K81" s="21" t="s">
        <v>21</v>
      </c>
    </row>
    <row r="82" spans="1:11" x14ac:dyDescent="0.3">
      <c r="A82" s="21">
        <v>3</v>
      </c>
      <c r="B82" s="21" t="s">
        <v>30</v>
      </c>
      <c r="C82" s="22">
        <v>57</v>
      </c>
      <c r="D82" s="21" t="s">
        <v>143</v>
      </c>
      <c r="E82" s="21" t="s">
        <v>144</v>
      </c>
      <c r="F82" s="25">
        <v>38260</v>
      </c>
      <c r="G82" s="26">
        <v>957.6</v>
      </c>
      <c r="H82" s="27">
        <v>19</v>
      </c>
      <c r="I82" s="27">
        <v>976.6</v>
      </c>
      <c r="J82" s="21">
        <v>41912</v>
      </c>
      <c r="K82" s="21" t="s">
        <v>21</v>
      </c>
    </row>
    <row r="83" spans="1:11" x14ac:dyDescent="0.3">
      <c r="A83" s="21">
        <v>3</v>
      </c>
      <c r="B83" s="21" t="s">
        <v>30</v>
      </c>
      <c r="C83" s="22">
        <v>58</v>
      </c>
      <c r="D83" s="21" t="s">
        <v>145</v>
      </c>
      <c r="E83" s="21" t="s">
        <v>146</v>
      </c>
      <c r="F83" s="25">
        <v>38260</v>
      </c>
      <c r="G83" s="26">
        <v>1062.0999999999999</v>
      </c>
      <c r="H83" s="27">
        <v>20</v>
      </c>
      <c r="I83" s="27">
        <v>1082.0999999999999</v>
      </c>
      <c r="J83" s="21">
        <v>41912</v>
      </c>
      <c r="K83" s="21" t="s">
        <v>21</v>
      </c>
    </row>
    <row r="84" spans="1:11" x14ac:dyDescent="0.3">
      <c r="A84" s="21">
        <v>3</v>
      </c>
      <c r="B84" s="21" t="s">
        <v>30</v>
      </c>
      <c r="C84" s="22">
        <v>59</v>
      </c>
      <c r="D84" s="21" t="s">
        <v>147</v>
      </c>
      <c r="E84" s="21" t="s">
        <v>148</v>
      </c>
      <c r="F84" s="25">
        <v>38260</v>
      </c>
      <c r="G84" s="26">
        <v>430.1</v>
      </c>
      <c r="H84" s="27">
        <v>9</v>
      </c>
      <c r="I84" s="27">
        <v>439.1</v>
      </c>
      <c r="J84" s="21">
        <v>41912</v>
      </c>
      <c r="K84" s="21" t="s">
        <v>21</v>
      </c>
    </row>
    <row r="85" spans="1:11" x14ac:dyDescent="0.3">
      <c r="A85" s="21">
        <v>3</v>
      </c>
      <c r="B85" s="21" t="s">
        <v>30</v>
      </c>
      <c r="C85" s="22">
        <v>60</v>
      </c>
      <c r="D85" s="21" t="s">
        <v>149</v>
      </c>
      <c r="E85" s="21" t="s">
        <v>150</v>
      </c>
      <c r="F85" s="25">
        <v>38260</v>
      </c>
      <c r="G85" s="26">
        <v>284</v>
      </c>
      <c r="H85" s="27">
        <v>6</v>
      </c>
      <c r="I85" s="27">
        <v>290</v>
      </c>
      <c r="J85" s="21">
        <v>41912</v>
      </c>
      <c r="K85" s="21" t="s">
        <v>21</v>
      </c>
    </row>
    <row r="86" spans="1:11" x14ac:dyDescent="0.3">
      <c r="A86" s="21">
        <v>3</v>
      </c>
      <c r="B86" s="21" t="s">
        <v>30</v>
      </c>
      <c r="C86" s="22">
        <v>61</v>
      </c>
      <c r="D86" s="21" t="s">
        <v>151</v>
      </c>
      <c r="E86" s="21" t="s">
        <v>152</v>
      </c>
      <c r="F86" s="25">
        <v>38260</v>
      </c>
      <c r="G86" s="26">
        <v>242.2</v>
      </c>
      <c r="H86" s="27">
        <v>5</v>
      </c>
      <c r="I86" s="27">
        <v>247.2</v>
      </c>
      <c r="J86" s="21">
        <v>41912</v>
      </c>
      <c r="K86" s="21" t="s">
        <v>21</v>
      </c>
    </row>
    <row r="87" spans="1:11" x14ac:dyDescent="0.3">
      <c r="A87" s="21">
        <v>3</v>
      </c>
      <c r="B87" s="21" t="s">
        <v>30</v>
      </c>
      <c r="C87" s="22">
        <v>62</v>
      </c>
      <c r="D87" s="21" t="s">
        <v>153</v>
      </c>
      <c r="E87" s="21" t="s">
        <v>154</v>
      </c>
      <c r="F87" s="25">
        <v>38260</v>
      </c>
      <c r="G87" s="26">
        <v>415.05</v>
      </c>
      <c r="H87" s="27">
        <v>8</v>
      </c>
      <c r="I87" s="27">
        <v>423.05</v>
      </c>
      <c r="J87" s="21">
        <v>41912</v>
      </c>
      <c r="K87" s="21" t="s">
        <v>21</v>
      </c>
    </row>
    <row r="88" spans="1:11" x14ac:dyDescent="0.3">
      <c r="A88" s="21">
        <v>3</v>
      </c>
      <c r="B88" s="21" t="s">
        <v>30</v>
      </c>
      <c r="C88" s="22">
        <v>63</v>
      </c>
      <c r="D88" s="21" t="s">
        <v>155</v>
      </c>
      <c r="E88" s="21" t="s">
        <v>156</v>
      </c>
      <c r="F88" s="25">
        <v>38260</v>
      </c>
      <c r="G88" s="26">
        <v>299.60000000000002</v>
      </c>
      <c r="H88" s="27">
        <v>6</v>
      </c>
      <c r="I88" s="27">
        <v>305.60000000000002</v>
      </c>
      <c r="J88" s="21">
        <v>41912</v>
      </c>
      <c r="K88" s="21" t="s">
        <v>21</v>
      </c>
    </row>
    <row r="89" spans="1:11" x14ac:dyDescent="0.3">
      <c r="A89" s="21">
        <v>3</v>
      </c>
      <c r="B89" s="21" t="s">
        <v>30</v>
      </c>
      <c r="C89" s="22">
        <v>64</v>
      </c>
      <c r="D89" s="21" t="s">
        <v>157</v>
      </c>
      <c r="E89" s="21" t="s">
        <v>158</v>
      </c>
      <c r="F89" s="25">
        <v>38260</v>
      </c>
      <c r="G89" s="26">
        <v>829.35</v>
      </c>
      <c r="H89" s="27">
        <v>16</v>
      </c>
      <c r="I89" s="27">
        <v>845.35</v>
      </c>
      <c r="J89" s="21">
        <v>41912</v>
      </c>
      <c r="K89" s="21" t="s">
        <v>21</v>
      </c>
    </row>
    <row r="90" spans="1:11" x14ac:dyDescent="0.3">
      <c r="A90" s="21">
        <v>3</v>
      </c>
      <c r="B90" s="21" t="s">
        <v>30</v>
      </c>
      <c r="C90" s="22">
        <v>65</v>
      </c>
      <c r="D90" s="21" t="s">
        <v>159</v>
      </c>
      <c r="E90" s="21" t="s">
        <v>160</v>
      </c>
      <c r="F90" s="25">
        <v>38260</v>
      </c>
      <c r="G90" s="26">
        <v>237.95</v>
      </c>
      <c r="H90" s="27">
        <v>5</v>
      </c>
      <c r="I90" s="27">
        <v>242.95</v>
      </c>
      <c r="J90" s="21">
        <v>41912</v>
      </c>
      <c r="K90" s="21" t="s">
        <v>21</v>
      </c>
    </row>
    <row r="91" spans="1:11" x14ac:dyDescent="0.3">
      <c r="A91" s="21">
        <v>3</v>
      </c>
      <c r="B91" s="21" t="s">
        <v>30</v>
      </c>
      <c r="C91" s="22">
        <v>66</v>
      </c>
      <c r="D91" s="21" t="s">
        <v>161</v>
      </c>
      <c r="E91" s="21" t="s">
        <v>162</v>
      </c>
      <c r="F91" s="25">
        <v>38260</v>
      </c>
      <c r="G91" s="26">
        <v>1706.5</v>
      </c>
      <c r="H91" s="27">
        <v>33</v>
      </c>
      <c r="I91" s="27">
        <v>1739.5</v>
      </c>
      <c r="J91" s="21">
        <v>41912</v>
      </c>
      <c r="K91" s="21" t="s">
        <v>21</v>
      </c>
    </row>
    <row r="92" spans="1:11" x14ac:dyDescent="0.3">
      <c r="A92" s="21">
        <v>3</v>
      </c>
      <c r="B92" s="21" t="s">
        <v>30</v>
      </c>
      <c r="C92" s="22">
        <v>67</v>
      </c>
      <c r="D92" s="21" t="s">
        <v>163</v>
      </c>
      <c r="E92" s="21" t="s">
        <v>164</v>
      </c>
      <c r="F92" s="25">
        <v>38260</v>
      </c>
      <c r="G92" s="26">
        <v>460</v>
      </c>
      <c r="H92" s="27">
        <v>9</v>
      </c>
      <c r="I92" s="27">
        <v>469</v>
      </c>
      <c r="J92" s="21">
        <v>41912</v>
      </c>
      <c r="K92" s="21" t="s">
        <v>21</v>
      </c>
    </row>
    <row r="93" spans="1:11" x14ac:dyDescent="0.3">
      <c r="A93" s="21">
        <v>3</v>
      </c>
      <c r="B93" s="21" t="s">
        <v>30</v>
      </c>
      <c r="C93" s="22">
        <v>68</v>
      </c>
      <c r="D93" s="21" t="s">
        <v>165</v>
      </c>
      <c r="E93" s="21" t="s">
        <v>166</v>
      </c>
      <c r="F93" s="25">
        <v>38260</v>
      </c>
      <c r="G93" s="26">
        <v>324.39999999999998</v>
      </c>
      <c r="H93" s="27">
        <v>7</v>
      </c>
      <c r="I93" s="27">
        <v>331.4</v>
      </c>
      <c r="J93" s="21">
        <v>41912</v>
      </c>
      <c r="K93" s="21" t="s">
        <v>21</v>
      </c>
    </row>
    <row r="94" spans="1:11" x14ac:dyDescent="0.3">
      <c r="A94" s="21">
        <v>3</v>
      </c>
      <c r="B94" s="21" t="s">
        <v>30</v>
      </c>
      <c r="C94" s="22">
        <v>69</v>
      </c>
      <c r="D94" s="21" t="s">
        <v>167</v>
      </c>
      <c r="E94" s="21" t="s">
        <v>168</v>
      </c>
      <c r="F94" s="25">
        <v>38260</v>
      </c>
      <c r="G94" s="26">
        <v>278.60000000000002</v>
      </c>
      <c r="H94" s="27">
        <v>6</v>
      </c>
      <c r="I94" s="27">
        <v>284.60000000000002</v>
      </c>
      <c r="J94" s="21">
        <v>41912</v>
      </c>
      <c r="K94" s="21" t="s">
        <v>21</v>
      </c>
    </row>
    <row r="95" spans="1:11" x14ac:dyDescent="0.3">
      <c r="A95" s="21">
        <v>3</v>
      </c>
      <c r="B95" s="21" t="s">
        <v>30</v>
      </c>
      <c r="C95" s="22">
        <v>70</v>
      </c>
      <c r="D95" s="21" t="s">
        <v>169</v>
      </c>
      <c r="E95" s="21" t="s">
        <v>170</v>
      </c>
      <c r="F95" s="25">
        <v>38260</v>
      </c>
      <c r="G95" s="26">
        <v>371.35</v>
      </c>
      <c r="H95" s="27">
        <v>8</v>
      </c>
      <c r="I95" s="27">
        <v>379.35</v>
      </c>
      <c r="J95" s="21">
        <v>41912</v>
      </c>
      <c r="K95" s="21" t="s">
        <v>21</v>
      </c>
    </row>
    <row r="96" spans="1:11" x14ac:dyDescent="0.3">
      <c r="A96" s="21">
        <v>3</v>
      </c>
      <c r="B96" s="21" t="s">
        <v>30</v>
      </c>
      <c r="C96" s="22">
        <v>71</v>
      </c>
      <c r="D96" s="21" t="s">
        <v>171</v>
      </c>
      <c r="E96" s="21" t="s">
        <v>172</v>
      </c>
      <c r="F96" s="25">
        <v>38260</v>
      </c>
      <c r="G96" s="26">
        <v>419.4</v>
      </c>
      <c r="H96" s="27">
        <v>8</v>
      </c>
      <c r="I96" s="27">
        <v>427.4</v>
      </c>
      <c r="J96" s="21">
        <v>41912</v>
      </c>
      <c r="K96" s="21" t="s">
        <v>21</v>
      </c>
    </row>
    <row r="97" spans="1:11" x14ac:dyDescent="0.3">
      <c r="A97" s="21">
        <v>3</v>
      </c>
      <c r="B97" s="21" t="s">
        <v>30</v>
      </c>
      <c r="C97" s="22">
        <v>72</v>
      </c>
      <c r="D97" s="21" t="s">
        <v>173</v>
      </c>
      <c r="E97" s="21" t="s">
        <v>174</v>
      </c>
      <c r="F97" s="25">
        <v>38260</v>
      </c>
      <c r="G97" s="26">
        <v>274.55</v>
      </c>
      <c r="H97" s="27">
        <v>6</v>
      </c>
      <c r="I97" s="27">
        <v>280.55</v>
      </c>
      <c r="J97" s="21">
        <v>41912</v>
      </c>
      <c r="K97" s="21" t="s">
        <v>21</v>
      </c>
    </row>
    <row r="98" spans="1:11" x14ac:dyDescent="0.3">
      <c r="A98" s="21">
        <v>3</v>
      </c>
      <c r="B98" s="21" t="s">
        <v>30</v>
      </c>
      <c r="C98" s="22">
        <v>73</v>
      </c>
      <c r="D98" s="21" t="s">
        <v>175</v>
      </c>
      <c r="E98" s="21" t="s">
        <v>176</v>
      </c>
      <c r="F98" s="25">
        <v>38260</v>
      </c>
      <c r="G98" s="26">
        <v>976.7</v>
      </c>
      <c r="H98" s="27">
        <v>19</v>
      </c>
      <c r="I98" s="27">
        <v>995.7</v>
      </c>
      <c r="J98" s="21">
        <v>41912</v>
      </c>
      <c r="K98" s="21" t="s">
        <v>21</v>
      </c>
    </row>
    <row r="99" spans="1:11" x14ac:dyDescent="0.3">
      <c r="A99" s="21">
        <v>3</v>
      </c>
      <c r="B99" s="21" t="s">
        <v>30</v>
      </c>
      <c r="C99" s="22">
        <v>74</v>
      </c>
      <c r="D99" s="21" t="s">
        <v>177</v>
      </c>
      <c r="E99" s="21" t="s">
        <v>178</v>
      </c>
      <c r="F99" s="25">
        <v>38260</v>
      </c>
      <c r="G99" s="26">
        <v>1141.5</v>
      </c>
      <c r="H99" s="27">
        <v>22</v>
      </c>
      <c r="I99" s="27">
        <v>1163.5</v>
      </c>
      <c r="J99" s="21">
        <v>41912</v>
      </c>
      <c r="K99" s="21" t="s">
        <v>21</v>
      </c>
    </row>
    <row r="100" spans="1:11" x14ac:dyDescent="0.3">
      <c r="A100" s="21">
        <v>3</v>
      </c>
      <c r="B100" s="21" t="s">
        <v>30</v>
      </c>
      <c r="C100" s="22">
        <v>75</v>
      </c>
      <c r="D100" s="21" t="s">
        <v>179</v>
      </c>
      <c r="E100" s="21" t="s">
        <v>180</v>
      </c>
      <c r="F100" s="25">
        <v>38260</v>
      </c>
      <c r="G100" s="26">
        <v>850.4</v>
      </c>
      <c r="H100" s="27">
        <v>16</v>
      </c>
      <c r="I100" s="27">
        <v>866.4</v>
      </c>
      <c r="J100" s="21">
        <v>41912</v>
      </c>
      <c r="K100" s="21" t="s">
        <v>21</v>
      </c>
    </row>
    <row r="101" spans="1:11" x14ac:dyDescent="0.3">
      <c r="A101" s="21">
        <v>3</v>
      </c>
      <c r="B101" s="21" t="s">
        <v>30</v>
      </c>
      <c r="C101" s="22">
        <v>76</v>
      </c>
      <c r="D101" s="21" t="s">
        <v>181</v>
      </c>
      <c r="E101" s="21" t="s">
        <v>182</v>
      </c>
      <c r="F101" s="25">
        <v>38260</v>
      </c>
      <c r="G101" s="26">
        <v>459.76</v>
      </c>
      <c r="H101" s="27">
        <v>9</v>
      </c>
      <c r="I101" s="27">
        <v>468.76</v>
      </c>
      <c r="J101" s="21">
        <v>41912</v>
      </c>
      <c r="K101" s="21" t="s">
        <v>21</v>
      </c>
    </row>
    <row r="102" spans="1:11" x14ac:dyDescent="0.3">
      <c r="A102" s="21">
        <v>3</v>
      </c>
      <c r="B102" s="21" t="s">
        <v>30</v>
      </c>
      <c r="C102" s="22">
        <v>77</v>
      </c>
      <c r="D102" s="21" t="s">
        <v>183</v>
      </c>
      <c r="E102" s="21" t="s">
        <v>184</v>
      </c>
      <c r="F102" s="25">
        <v>38260</v>
      </c>
      <c r="G102" s="26">
        <v>259.60000000000002</v>
      </c>
      <c r="H102" s="27">
        <v>5</v>
      </c>
      <c r="I102" s="27">
        <v>264.60000000000002</v>
      </c>
      <c r="J102" s="21">
        <v>41912</v>
      </c>
      <c r="K102" s="21" t="s">
        <v>21</v>
      </c>
    </row>
    <row r="103" spans="1:11" x14ac:dyDescent="0.3">
      <c r="A103" s="21">
        <v>3</v>
      </c>
      <c r="B103" s="21" t="s">
        <v>30</v>
      </c>
      <c r="C103" s="22">
        <v>78</v>
      </c>
      <c r="D103" s="21" t="s">
        <v>185</v>
      </c>
      <c r="E103" s="21" t="s">
        <v>186</v>
      </c>
      <c r="F103" s="25">
        <v>38260</v>
      </c>
      <c r="G103" s="26">
        <v>306.39999999999998</v>
      </c>
      <c r="H103" s="27">
        <v>6</v>
      </c>
      <c r="I103" s="27">
        <v>312.39999999999998</v>
      </c>
      <c r="J103" s="21">
        <v>41912</v>
      </c>
      <c r="K103" s="21" t="s">
        <v>21</v>
      </c>
    </row>
    <row r="104" spans="1:11" x14ac:dyDescent="0.3">
      <c r="A104" s="21">
        <v>3</v>
      </c>
      <c r="B104" s="21" t="s">
        <v>30</v>
      </c>
      <c r="C104" s="22">
        <v>79</v>
      </c>
      <c r="D104" s="21" t="s">
        <v>187</v>
      </c>
      <c r="E104" s="21" t="s">
        <v>188</v>
      </c>
      <c r="F104" s="25">
        <v>38260</v>
      </c>
      <c r="G104" s="26">
        <v>961</v>
      </c>
      <c r="H104" s="27">
        <v>19</v>
      </c>
      <c r="I104" s="27">
        <v>980</v>
      </c>
      <c r="J104" s="21">
        <v>41912</v>
      </c>
      <c r="K104" s="21" t="s">
        <v>21</v>
      </c>
    </row>
    <row r="105" spans="1:11" x14ac:dyDescent="0.3">
      <c r="A105" s="21">
        <v>3</v>
      </c>
      <c r="B105" s="21" t="s">
        <v>30</v>
      </c>
      <c r="C105" s="22">
        <v>80</v>
      </c>
      <c r="D105" s="21" t="s">
        <v>189</v>
      </c>
      <c r="E105" s="21" t="s">
        <v>190</v>
      </c>
      <c r="F105" s="25">
        <v>38260</v>
      </c>
      <c r="G105" s="26">
        <v>260</v>
      </c>
      <c r="H105" s="27">
        <v>5</v>
      </c>
      <c r="I105" s="27">
        <v>265</v>
      </c>
      <c r="J105" s="21">
        <v>41912</v>
      </c>
      <c r="K105" s="21" t="s">
        <v>21</v>
      </c>
    </row>
    <row r="106" spans="1:11" x14ac:dyDescent="0.3">
      <c r="A106" s="21">
        <v>3</v>
      </c>
      <c r="B106" s="21" t="s">
        <v>30</v>
      </c>
      <c r="C106" s="22">
        <v>81</v>
      </c>
      <c r="D106" s="21" t="s">
        <v>191</v>
      </c>
      <c r="E106" s="21" t="s">
        <v>192</v>
      </c>
      <c r="F106" s="25">
        <v>38260</v>
      </c>
      <c r="G106" s="26">
        <v>229.7</v>
      </c>
      <c r="H106" s="27">
        <v>5</v>
      </c>
      <c r="I106" s="27">
        <v>234.7</v>
      </c>
      <c r="J106" s="21">
        <v>41912</v>
      </c>
      <c r="K106" s="21" t="s">
        <v>21</v>
      </c>
    </row>
    <row r="107" spans="1:11" x14ac:dyDescent="0.3">
      <c r="A107" s="21">
        <v>3</v>
      </c>
      <c r="B107" s="21" t="s">
        <v>30</v>
      </c>
      <c r="C107" s="22">
        <v>82</v>
      </c>
      <c r="D107" s="21" t="s">
        <v>193</v>
      </c>
      <c r="E107" s="21" t="s">
        <v>194</v>
      </c>
      <c r="F107" s="25">
        <v>38260</v>
      </c>
      <c r="G107" s="26">
        <v>257</v>
      </c>
      <c r="H107" s="27">
        <v>5</v>
      </c>
      <c r="I107" s="27">
        <v>262</v>
      </c>
      <c r="J107" s="21">
        <v>41912</v>
      </c>
      <c r="K107" s="21" t="s">
        <v>21</v>
      </c>
    </row>
    <row r="108" spans="1:11" x14ac:dyDescent="0.3">
      <c r="A108" s="21">
        <v>3</v>
      </c>
      <c r="B108" s="21" t="s">
        <v>30</v>
      </c>
      <c r="C108" s="22">
        <v>83</v>
      </c>
      <c r="D108" s="21" t="s">
        <v>195</v>
      </c>
      <c r="E108" s="21" t="s">
        <v>196</v>
      </c>
      <c r="F108" s="25">
        <v>38260</v>
      </c>
      <c r="G108" s="26">
        <v>854.6</v>
      </c>
      <c r="H108" s="27">
        <v>17</v>
      </c>
      <c r="I108" s="27">
        <v>871.6</v>
      </c>
      <c r="J108" s="21">
        <v>41912</v>
      </c>
      <c r="K108" s="21" t="s">
        <v>21</v>
      </c>
    </row>
    <row r="109" spans="1:11" x14ac:dyDescent="0.3">
      <c r="A109" s="21">
        <v>3</v>
      </c>
      <c r="B109" s="21" t="s">
        <v>30</v>
      </c>
      <c r="C109" s="22">
        <v>84</v>
      </c>
      <c r="D109" s="21" t="s">
        <v>197</v>
      </c>
      <c r="E109" s="21" t="s">
        <v>198</v>
      </c>
      <c r="F109" s="25">
        <v>38260</v>
      </c>
      <c r="G109" s="26">
        <v>563</v>
      </c>
      <c r="H109" s="27">
        <v>11</v>
      </c>
      <c r="I109" s="27">
        <v>574</v>
      </c>
      <c r="J109" s="21">
        <v>41912</v>
      </c>
      <c r="K109" s="21" t="s">
        <v>21</v>
      </c>
    </row>
    <row r="110" spans="1:11" x14ac:dyDescent="0.3">
      <c r="A110" s="21">
        <v>3</v>
      </c>
      <c r="B110" s="21" t="s">
        <v>30</v>
      </c>
      <c r="C110" s="22">
        <v>85</v>
      </c>
      <c r="D110" s="21" t="s">
        <v>199</v>
      </c>
      <c r="E110" s="21" t="s">
        <v>200</v>
      </c>
      <c r="F110" s="25">
        <v>38260</v>
      </c>
      <c r="G110" s="26">
        <v>236</v>
      </c>
      <c r="H110" s="27">
        <v>5</v>
      </c>
      <c r="I110" s="27">
        <v>241</v>
      </c>
      <c r="J110" s="21">
        <v>41912</v>
      </c>
      <c r="K110" s="21" t="s">
        <v>21</v>
      </c>
    </row>
    <row r="111" spans="1:11" x14ac:dyDescent="0.3">
      <c r="A111" s="21">
        <v>3</v>
      </c>
      <c r="B111" s="21" t="s">
        <v>30</v>
      </c>
      <c r="C111" s="22">
        <v>86</v>
      </c>
      <c r="D111" s="21" t="s">
        <v>201</v>
      </c>
      <c r="E111" s="21" t="s">
        <v>202</v>
      </c>
      <c r="F111" s="25">
        <v>38260</v>
      </c>
      <c r="G111" s="26">
        <v>671</v>
      </c>
      <c r="H111" s="27">
        <v>13</v>
      </c>
      <c r="I111" s="27">
        <v>684</v>
      </c>
      <c r="J111" s="21">
        <v>41912</v>
      </c>
      <c r="K111" s="21" t="s">
        <v>21</v>
      </c>
    </row>
    <row r="112" spans="1:11" x14ac:dyDescent="0.3">
      <c r="A112" s="21">
        <v>3</v>
      </c>
      <c r="B112" s="21" t="s">
        <v>30</v>
      </c>
      <c r="C112" s="22">
        <v>87</v>
      </c>
      <c r="D112" s="21" t="s">
        <v>203</v>
      </c>
      <c r="E112" s="21" t="s">
        <v>204</v>
      </c>
      <c r="F112" s="25">
        <v>38260</v>
      </c>
      <c r="G112" s="26">
        <v>671</v>
      </c>
      <c r="H112" s="27">
        <v>13</v>
      </c>
      <c r="I112" s="27">
        <v>684</v>
      </c>
      <c r="J112" s="21">
        <v>41912</v>
      </c>
      <c r="K112" s="21" t="s">
        <v>21</v>
      </c>
    </row>
    <row r="113" spans="1:11" x14ac:dyDescent="0.3">
      <c r="A113" s="21">
        <v>3</v>
      </c>
      <c r="B113" s="21" t="s">
        <v>30</v>
      </c>
      <c r="C113" s="22">
        <v>88</v>
      </c>
      <c r="D113" s="21" t="s">
        <v>205</v>
      </c>
      <c r="E113" s="21" t="s">
        <v>206</v>
      </c>
      <c r="F113" s="25">
        <v>38260</v>
      </c>
      <c r="G113" s="26">
        <v>671</v>
      </c>
      <c r="H113" s="27">
        <v>13</v>
      </c>
      <c r="I113" s="27">
        <v>684</v>
      </c>
      <c r="J113" s="21">
        <v>41912</v>
      </c>
      <c r="K113" s="21" t="s">
        <v>21</v>
      </c>
    </row>
    <row r="114" spans="1:11" x14ac:dyDescent="0.3">
      <c r="A114" s="21">
        <v>3</v>
      </c>
      <c r="B114" s="21" t="s">
        <v>30</v>
      </c>
      <c r="C114" s="22">
        <v>89</v>
      </c>
      <c r="D114" s="21" t="s">
        <v>207</v>
      </c>
      <c r="E114" s="21" t="s">
        <v>208</v>
      </c>
      <c r="F114" s="25">
        <v>38260</v>
      </c>
      <c r="G114" s="26">
        <v>296</v>
      </c>
      <c r="H114" s="27">
        <v>6</v>
      </c>
      <c r="I114" s="27">
        <v>302</v>
      </c>
      <c r="J114" s="21">
        <v>41912</v>
      </c>
      <c r="K114" s="21" t="s">
        <v>21</v>
      </c>
    </row>
    <row r="115" spans="1:11" x14ac:dyDescent="0.3">
      <c r="A115" s="21">
        <v>3</v>
      </c>
      <c r="B115" s="21" t="s">
        <v>30</v>
      </c>
      <c r="C115" s="22">
        <v>90</v>
      </c>
      <c r="D115" s="21" t="s">
        <v>209</v>
      </c>
      <c r="E115" s="21" t="s">
        <v>210</v>
      </c>
      <c r="F115" s="25">
        <v>38260</v>
      </c>
      <c r="G115" s="26">
        <v>416</v>
      </c>
      <c r="H115" s="27">
        <v>8</v>
      </c>
      <c r="I115" s="27">
        <v>424</v>
      </c>
      <c r="J115" s="21">
        <v>41912</v>
      </c>
      <c r="K115" s="21" t="s">
        <v>21</v>
      </c>
    </row>
    <row r="116" spans="1:11" x14ac:dyDescent="0.3">
      <c r="A116" s="21">
        <v>3</v>
      </c>
      <c r="B116" s="21" t="s">
        <v>30</v>
      </c>
      <c r="C116" s="22">
        <v>91</v>
      </c>
      <c r="D116" s="21" t="s">
        <v>211</v>
      </c>
      <c r="E116" s="21" t="s">
        <v>212</v>
      </c>
      <c r="F116" s="25">
        <v>38260</v>
      </c>
      <c r="G116" s="26">
        <v>638</v>
      </c>
      <c r="H116" s="27">
        <v>13</v>
      </c>
      <c r="I116" s="27">
        <v>651</v>
      </c>
      <c r="J116" s="21">
        <v>41912</v>
      </c>
      <c r="K116" s="21" t="s">
        <v>21</v>
      </c>
    </row>
    <row r="117" spans="1:11" x14ac:dyDescent="0.3">
      <c r="A117" s="21">
        <v>3</v>
      </c>
      <c r="B117" s="21" t="s">
        <v>30</v>
      </c>
      <c r="C117" s="22">
        <v>92</v>
      </c>
      <c r="D117" s="21" t="s">
        <v>213</v>
      </c>
      <c r="E117" s="21" t="s">
        <v>214</v>
      </c>
      <c r="F117" s="25">
        <v>38260</v>
      </c>
      <c r="G117" s="26">
        <v>470</v>
      </c>
      <c r="H117" s="27">
        <v>8</v>
      </c>
      <c r="I117" s="27">
        <v>478</v>
      </c>
      <c r="J117" s="21">
        <v>41912</v>
      </c>
      <c r="K117" s="21" t="s">
        <v>21</v>
      </c>
    </row>
    <row r="118" spans="1:11" x14ac:dyDescent="0.3">
      <c r="A118" s="21">
        <v>3</v>
      </c>
      <c r="B118" s="21" t="s">
        <v>30</v>
      </c>
      <c r="C118" s="22">
        <v>93</v>
      </c>
      <c r="D118" s="21" t="s">
        <v>215</v>
      </c>
      <c r="E118" s="21" t="s">
        <v>216</v>
      </c>
      <c r="F118" s="25">
        <v>38260</v>
      </c>
      <c r="G118" s="26">
        <v>492</v>
      </c>
      <c r="H118" s="27">
        <v>10</v>
      </c>
      <c r="I118" s="27">
        <v>502</v>
      </c>
      <c r="J118" s="21">
        <v>41912</v>
      </c>
      <c r="K118" s="21" t="s">
        <v>21</v>
      </c>
    </row>
    <row r="119" spans="1:11" x14ac:dyDescent="0.3">
      <c r="A119" s="21">
        <v>3</v>
      </c>
      <c r="B119" s="21" t="s">
        <v>30</v>
      </c>
      <c r="C119" s="22">
        <v>94</v>
      </c>
      <c r="D119" s="21" t="s">
        <v>217</v>
      </c>
      <c r="E119" s="21" t="s">
        <v>218</v>
      </c>
      <c r="F119" s="25">
        <v>38260</v>
      </c>
      <c r="G119" s="26">
        <v>890</v>
      </c>
      <c r="H119" s="27">
        <v>17</v>
      </c>
      <c r="I119" s="27">
        <v>907</v>
      </c>
      <c r="J119" s="21">
        <v>41912</v>
      </c>
      <c r="K119" s="21" t="s">
        <v>21</v>
      </c>
    </row>
    <row r="120" spans="1:11" x14ac:dyDescent="0.3">
      <c r="A120" s="21">
        <v>3</v>
      </c>
      <c r="B120" s="21" t="s">
        <v>30</v>
      </c>
      <c r="C120" s="22">
        <v>95</v>
      </c>
      <c r="D120" s="21" t="s">
        <v>219</v>
      </c>
      <c r="E120" s="21" t="s">
        <v>220</v>
      </c>
      <c r="F120" s="25">
        <v>38260</v>
      </c>
      <c r="G120" s="26">
        <v>1283</v>
      </c>
      <c r="H120" s="27">
        <v>25</v>
      </c>
      <c r="I120" s="27">
        <v>1308</v>
      </c>
      <c r="J120" s="21">
        <v>41912</v>
      </c>
      <c r="K120" s="21" t="s">
        <v>21</v>
      </c>
    </row>
    <row r="121" spans="1:11" x14ac:dyDescent="0.3">
      <c r="A121" s="21">
        <v>3</v>
      </c>
      <c r="B121" s="21" t="s">
        <v>30</v>
      </c>
      <c r="C121" s="22">
        <v>96</v>
      </c>
      <c r="D121" s="21" t="s">
        <v>221</v>
      </c>
      <c r="E121" s="21" t="s">
        <v>222</v>
      </c>
      <c r="F121" s="25">
        <v>38260</v>
      </c>
      <c r="G121" s="26">
        <v>259</v>
      </c>
      <c r="H121" s="27">
        <v>5</v>
      </c>
      <c r="I121" s="27">
        <v>264</v>
      </c>
      <c r="J121" s="21">
        <v>41912</v>
      </c>
      <c r="K121" s="21" t="s">
        <v>21</v>
      </c>
    </row>
    <row r="122" spans="1:11" x14ac:dyDescent="0.3">
      <c r="A122" s="21">
        <v>3</v>
      </c>
      <c r="B122" s="21" t="s">
        <v>30</v>
      </c>
      <c r="C122" s="22">
        <v>97</v>
      </c>
      <c r="D122" s="21" t="s">
        <v>223</v>
      </c>
      <c r="E122" s="21" t="s">
        <v>224</v>
      </c>
      <c r="F122" s="25">
        <v>38260</v>
      </c>
      <c r="G122" s="26">
        <v>401</v>
      </c>
      <c r="H122" s="27">
        <v>8</v>
      </c>
      <c r="I122" s="27">
        <v>409</v>
      </c>
      <c r="J122" s="21">
        <v>41912</v>
      </c>
      <c r="K122" s="21" t="s">
        <v>21</v>
      </c>
    </row>
    <row r="123" spans="1:11" x14ac:dyDescent="0.3">
      <c r="A123" s="21">
        <v>3</v>
      </c>
      <c r="B123" s="21" t="s">
        <v>30</v>
      </c>
      <c r="C123" s="22">
        <v>98</v>
      </c>
      <c r="D123" s="21" t="s">
        <v>225</v>
      </c>
      <c r="E123" s="21" t="s">
        <v>226</v>
      </c>
      <c r="F123" s="25">
        <v>38260</v>
      </c>
      <c r="G123" s="26">
        <v>682</v>
      </c>
      <c r="H123" s="27">
        <v>13</v>
      </c>
      <c r="I123" s="27">
        <v>695</v>
      </c>
      <c r="J123" s="21">
        <v>41912</v>
      </c>
      <c r="K123" s="21" t="s">
        <v>21</v>
      </c>
    </row>
    <row r="124" spans="1:11" x14ac:dyDescent="0.3">
      <c r="A124" s="21">
        <v>3</v>
      </c>
      <c r="B124" s="21" t="s">
        <v>30</v>
      </c>
      <c r="C124" s="22">
        <v>99</v>
      </c>
      <c r="D124" s="21" t="s">
        <v>227</v>
      </c>
      <c r="E124" s="21" t="s">
        <v>228</v>
      </c>
      <c r="F124" s="25">
        <v>38260</v>
      </c>
      <c r="G124" s="26">
        <v>841</v>
      </c>
      <c r="H124" s="27">
        <v>16</v>
      </c>
      <c r="I124" s="27">
        <v>857</v>
      </c>
      <c r="J124" s="21">
        <v>41912</v>
      </c>
      <c r="K124" s="21" t="s">
        <v>21</v>
      </c>
    </row>
    <row r="125" spans="1:11" x14ac:dyDescent="0.3">
      <c r="A125" s="21">
        <v>3</v>
      </c>
      <c r="B125" s="21" t="s">
        <v>30</v>
      </c>
      <c r="C125" s="22">
        <v>100</v>
      </c>
      <c r="D125" s="21" t="s">
        <v>229</v>
      </c>
      <c r="E125" s="21" t="s">
        <v>230</v>
      </c>
      <c r="F125" s="25">
        <v>38260</v>
      </c>
      <c r="G125" s="26">
        <v>941</v>
      </c>
      <c r="H125" s="27">
        <v>18</v>
      </c>
      <c r="I125" s="27">
        <v>959</v>
      </c>
      <c r="J125" s="21">
        <v>41912</v>
      </c>
      <c r="K125" s="21" t="s">
        <v>21</v>
      </c>
    </row>
    <row r="126" spans="1:11" x14ac:dyDescent="0.3">
      <c r="A126" s="21">
        <v>3</v>
      </c>
      <c r="B126" s="21" t="s">
        <v>30</v>
      </c>
      <c r="C126" s="22">
        <v>101</v>
      </c>
      <c r="D126" s="21" t="s">
        <v>231</v>
      </c>
      <c r="E126" s="21" t="s">
        <v>232</v>
      </c>
      <c r="F126" s="25">
        <v>38260</v>
      </c>
      <c r="G126" s="26">
        <v>260</v>
      </c>
      <c r="H126" s="27">
        <v>5</v>
      </c>
      <c r="I126" s="27">
        <v>265</v>
      </c>
      <c r="J126" s="21">
        <v>41912</v>
      </c>
      <c r="K126" s="21" t="s">
        <v>21</v>
      </c>
    </row>
    <row r="127" spans="1:11" x14ac:dyDescent="0.3">
      <c r="A127" s="21">
        <v>3</v>
      </c>
      <c r="B127" s="21" t="s">
        <v>30</v>
      </c>
      <c r="C127" s="22">
        <v>102</v>
      </c>
      <c r="D127" s="21" t="s">
        <v>233</v>
      </c>
      <c r="E127" s="21" t="s">
        <v>234</v>
      </c>
      <c r="F127" s="25">
        <v>38260</v>
      </c>
      <c r="G127" s="26">
        <v>828</v>
      </c>
      <c r="H127" s="27">
        <v>16</v>
      </c>
      <c r="I127" s="27">
        <v>844</v>
      </c>
      <c r="J127" s="21">
        <v>41912</v>
      </c>
      <c r="K127" s="21" t="s">
        <v>21</v>
      </c>
    </row>
    <row r="128" spans="1:11" x14ac:dyDescent="0.3">
      <c r="A128" s="21">
        <v>3</v>
      </c>
      <c r="B128" s="21" t="s">
        <v>30</v>
      </c>
      <c r="C128" s="22">
        <v>103</v>
      </c>
      <c r="D128" s="21" t="s">
        <v>235</v>
      </c>
      <c r="E128" s="21" t="s">
        <v>236</v>
      </c>
      <c r="F128" s="25">
        <v>38260</v>
      </c>
      <c r="G128" s="26">
        <v>1602</v>
      </c>
      <c r="H128" s="27">
        <v>31</v>
      </c>
      <c r="I128" s="27">
        <v>1633</v>
      </c>
      <c r="J128" s="21">
        <v>41912</v>
      </c>
      <c r="K128" s="21" t="s">
        <v>21</v>
      </c>
    </row>
    <row r="129" spans="1:11" x14ac:dyDescent="0.3">
      <c r="A129" s="21">
        <v>3</v>
      </c>
      <c r="B129" s="21" t="s">
        <v>30</v>
      </c>
      <c r="C129" s="22">
        <v>104</v>
      </c>
      <c r="D129" s="21" t="s">
        <v>237</v>
      </c>
      <c r="E129" s="21" t="s">
        <v>238</v>
      </c>
      <c r="F129" s="25">
        <v>38260</v>
      </c>
      <c r="G129" s="26">
        <v>277</v>
      </c>
      <c r="H129" s="27">
        <v>6</v>
      </c>
      <c r="I129" s="27">
        <v>283</v>
      </c>
      <c r="J129" s="21">
        <v>41912</v>
      </c>
      <c r="K129" s="21" t="s">
        <v>21</v>
      </c>
    </row>
    <row r="130" spans="1:11" x14ac:dyDescent="0.3">
      <c r="A130" s="21">
        <v>3</v>
      </c>
      <c r="B130" s="21" t="s">
        <v>30</v>
      </c>
      <c r="C130" s="22">
        <v>105</v>
      </c>
      <c r="D130" s="21" t="s">
        <v>239</v>
      </c>
      <c r="E130" s="21" t="s">
        <v>240</v>
      </c>
      <c r="F130" s="25">
        <v>38260</v>
      </c>
      <c r="G130" s="26">
        <v>1440</v>
      </c>
      <c r="H130" s="27">
        <v>28</v>
      </c>
      <c r="I130" s="27">
        <v>1468</v>
      </c>
      <c r="J130" s="21">
        <v>41912</v>
      </c>
      <c r="K130" s="21" t="s">
        <v>21</v>
      </c>
    </row>
    <row r="131" spans="1:11" x14ac:dyDescent="0.3">
      <c r="A131" s="21">
        <v>3</v>
      </c>
      <c r="B131" s="21" t="s">
        <v>30</v>
      </c>
      <c r="C131" s="22">
        <v>106</v>
      </c>
      <c r="D131" s="21" t="s">
        <v>241</v>
      </c>
      <c r="E131" s="21" t="s">
        <v>242</v>
      </c>
      <c r="F131" s="25">
        <v>38260</v>
      </c>
      <c r="G131" s="26">
        <v>1440</v>
      </c>
      <c r="H131" s="27">
        <v>28</v>
      </c>
      <c r="I131" s="27">
        <v>1468</v>
      </c>
      <c r="J131" s="21">
        <v>41912</v>
      </c>
      <c r="K131" s="21" t="s">
        <v>21</v>
      </c>
    </row>
    <row r="132" spans="1:11" x14ac:dyDescent="0.3">
      <c r="A132" s="21">
        <v>3</v>
      </c>
      <c r="B132" s="21" t="s">
        <v>30</v>
      </c>
      <c r="C132" s="22">
        <v>107</v>
      </c>
      <c r="D132" s="21" t="s">
        <v>243</v>
      </c>
      <c r="E132" s="21" t="s">
        <v>244</v>
      </c>
      <c r="F132" s="25">
        <v>38260</v>
      </c>
      <c r="G132" s="26">
        <v>1191</v>
      </c>
      <c r="H132" s="27">
        <v>23</v>
      </c>
      <c r="I132" s="27">
        <v>1214</v>
      </c>
      <c r="J132" s="21">
        <v>41912</v>
      </c>
      <c r="K132" s="21" t="s">
        <v>21</v>
      </c>
    </row>
    <row r="133" spans="1:11" x14ac:dyDescent="0.3">
      <c r="A133" s="21">
        <v>3</v>
      </c>
      <c r="B133" s="21" t="s">
        <v>30</v>
      </c>
      <c r="C133" s="22">
        <v>108</v>
      </c>
      <c r="D133" s="21" t="s">
        <v>245</v>
      </c>
      <c r="E133" s="21" t="s">
        <v>246</v>
      </c>
      <c r="F133" s="25">
        <v>38260</v>
      </c>
      <c r="G133" s="26">
        <v>1267</v>
      </c>
      <c r="H133" s="27">
        <v>24</v>
      </c>
      <c r="I133" s="27">
        <v>1291</v>
      </c>
      <c r="J133" s="21">
        <v>41912</v>
      </c>
      <c r="K133" s="21" t="s">
        <v>21</v>
      </c>
    </row>
    <row r="134" spans="1:11" x14ac:dyDescent="0.3">
      <c r="A134" s="21">
        <v>3</v>
      </c>
      <c r="B134" s="21" t="s">
        <v>30</v>
      </c>
      <c r="C134" s="22">
        <v>109</v>
      </c>
      <c r="D134" s="21" t="s">
        <v>247</v>
      </c>
      <c r="E134" s="21" t="s">
        <v>248</v>
      </c>
      <c r="F134" s="25">
        <v>38260</v>
      </c>
      <c r="G134" s="26">
        <v>851</v>
      </c>
      <c r="H134" s="27">
        <v>15</v>
      </c>
      <c r="I134" s="27">
        <v>866</v>
      </c>
      <c r="J134" s="21">
        <v>41912</v>
      </c>
      <c r="K134" s="21" t="s">
        <v>21</v>
      </c>
    </row>
    <row r="135" spans="1:11" x14ac:dyDescent="0.3">
      <c r="A135" s="21">
        <v>3</v>
      </c>
      <c r="B135" s="21" t="s">
        <v>30</v>
      </c>
      <c r="C135" s="22">
        <v>110</v>
      </c>
      <c r="D135" s="21" t="s">
        <v>249</v>
      </c>
      <c r="E135" s="21" t="s">
        <v>250</v>
      </c>
      <c r="F135" s="25">
        <v>38260</v>
      </c>
      <c r="G135" s="26">
        <v>772</v>
      </c>
      <c r="H135" s="27">
        <v>15</v>
      </c>
      <c r="I135" s="27">
        <v>787</v>
      </c>
      <c r="J135" s="21">
        <v>41912</v>
      </c>
      <c r="K135" s="21" t="s">
        <v>21</v>
      </c>
    </row>
    <row r="136" spans="1:11" x14ac:dyDescent="0.3">
      <c r="A136" s="21">
        <v>3</v>
      </c>
      <c r="B136" s="21" t="s">
        <v>30</v>
      </c>
      <c r="C136" s="22">
        <v>111</v>
      </c>
      <c r="D136" s="21" t="s">
        <v>251</v>
      </c>
      <c r="E136" s="21" t="s">
        <v>252</v>
      </c>
      <c r="F136" s="25">
        <v>38260</v>
      </c>
      <c r="G136" s="26">
        <v>1773</v>
      </c>
      <c r="H136" s="27">
        <v>34</v>
      </c>
      <c r="I136" s="27">
        <v>1807</v>
      </c>
      <c r="J136" s="21">
        <v>41912</v>
      </c>
      <c r="K136" s="21" t="s">
        <v>21</v>
      </c>
    </row>
    <row r="137" spans="1:11" x14ac:dyDescent="0.3">
      <c r="A137" s="21">
        <v>3</v>
      </c>
      <c r="B137" s="21" t="s">
        <v>30</v>
      </c>
      <c r="C137" s="22">
        <v>112</v>
      </c>
      <c r="D137" s="21" t="s">
        <v>253</v>
      </c>
      <c r="E137" s="21" t="s">
        <v>254</v>
      </c>
      <c r="F137" s="25">
        <v>38260</v>
      </c>
      <c r="G137" s="26">
        <v>734</v>
      </c>
      <c r="H137" s="27">
        <v>14</v>
      </c>
      <c r="I137" s="27">
        <v>748</v>
      </c>
      <c r="J137" s="21">
        <v>41912</v>
      </c>
      <c r="K137" s="21" t="s">
        <v>21</v>
      </c>
    </row>
    <row r="138" spans="1:11" x14ac:dyDescent="0.3">
      <c r="A138" s="21">
        <v>3</v>
      </c>
      <c r="B138" s="21" t="s">
        <v>30</v>
      </c>
      <c r="C138" s="22">
        <v>113</v>
      </c>
      <c r="D138" s="21" t="s">
        <v>255</v>
      </c>
      <c r="E138" s="21" t="s">
        <v>256</v>
      </c>
      <c r="F138" s="25">
        <v>38260</v>
      </c>
      <c r="G138" s="26">
        <v>714</v>
      </c>
      <c r="H138" s="27">
        <v>14</v>
      </c>
      <c r="I138" s="27">
        <v>728</v>
      </c>
      <c r="J138" s="21">
        <v>41912</v>
      </c>
      <c r="K138" s="21" t="s">
        <v>21</v>
      </c>
    </row>
    <row r="139" spans="1:11" x14ac:dyDescent="0.3">
      <c r="A139" s="21">
        <v>3</v>
      </c>
      <c r="B139" s="21" t="s">
        <v>30</v>
      </c>
      <c r="C139" s="22">
        <v>114</v>
      </c>
      <c r="D139" s="21" t="s">
        <v>257</v>
      </c>
      <c r="E139" s="21" t="s">
        <v>258</v>
      </c>
      <c r="F139" s="25">
        <v>38260</v>
      </c>
      <c r="G139" s="26">
        <v>452</v>
      </c>
      <c r="H139" s="27">
        <v>9</v>
      </c>
      <c r="I139" s="27">
        <v>461</v>
      </c>
      <c r="J139" s="21">
        <v>41912</v>
      </c>
      <c r="K139" s="21" t="s">
        <v>21</v>
      </c>
    </row>
    <row r="140" spans="1:11" x14ac:dyDescent="0.3">
      <c r="A140" s="21">
        <v>3</v>
      </c>
      <c r="B140" s="21" t="s">
        <v>30</v>
      </c>
      <c r="C140" s="22">
        <v>115</v>
      </c>
      <c r="D140" s="21" t="s">
        <v>259</v>
      </c>
      <c r="E140" s="21" t="s">
        <v>260</v>
      </c>
      <c r="F140" s="25">
        <v>38260</v>
      </c>
      <c r="G140" s="26">
        <v>470</v>
      </c>
      <c r="H140" s="27">
        <v>9</v>
      </c>
      <c r="I140" s="27">
        <v>479</v>
      </c>
      <c r="J140" s="21">
        <v>41912</v>
      </c>
      <c r="K140" s="21" t="s">
        <v>21</v>
      </c>
    </row>
    <row r="141" spans="1:11" x14ac:dyDescent="0.3">
      <c r="A141" s="21">
        <v>3</v>
      </c>
      <c r="B141" s="21" t="s">
        <v>30</v>
      </c>
      <c r="C141" s="22">
        <v>116</v>
      </c>
      <c r="D141" s="21" t="s">
        <v>261</v>
      </c>
      <c r="E141" s="21" t="s">
        <v>262</v>
      </c>
      <c r="F141" s="25">
        <v>38260</v>
      </c>
      <c r="G141" s="26">
        <v>465</v>
      </c>
      <c r="H141" s="27">
        <v>9</v>
      </c>
      <c r="I141" s="27">
        <v>474</v>
      </c>
      <c r="J141" s="21">
        <v>41912</v>
      </c>
      <c r="K141" s="21" t="s">
        <v>21</v>
      </c>
    </row>
    <row r="142" spans="1:11" x14ac:dyDescent="0.3">
      <c r="A142" s="21">
        <v>3</v>
      </c>
      <c r="B142" s="21" t="s">
        <v>30</v>
      </c>
      <c r="C142" s="22">
        <v>117</v>
      </c>
      <c r="D142" s="21" t="s">
        <v>263</v>
      </c>
      <c r="E142" s="21" t="s">
        <v>264</v>
      </c>
      <c r="F142" s="25">
        <v>38260</v>
      </c>
      <c r="G142" s="26">
        <v>610</v>
      </c>
      <c r="H142" s="27">
        <v>12</v>
      </c>
      <c r="I142" s="27">
        <v>622</v>
      </c>
      <c r="J142" s="21">
        <v>41912</v>
      </c>
      <c r="K142" s="21" t="s">
        <v>21</v>
      </c>
    </row>
    <row r="143" spans="1:11" x14ac:dyDescent="0.3">
      <c r="A143" s="21">
        <v>3</v>
      </c>
      <c r="B143" s="21" t="s">
        <v>30</v>
      </c>
      <c r="C143" s="22">
        <v>118</v>
      </c>
      <c r="D143" s="21" t="s">
        <v>265</v>
      </c>
      <c r="E143" s="21" t="s">
        <v>266</v>
      </c>
      <c r="F143" s="25">
        <v>38260</v>
      </c>
      <c r="G143" s="26">
        <v>643</v>
      </c>
      <c r="H143" s="27">
        <v>13</v>
      </c>
      <c r="I143" s="27">
        <v>656</v>
      </c>
      <c r="J143" s="21">
        <v>41912</v>
      </c>
      <c r="K143" s="21" t="s">
        <v>21</v>
      </c>
    </row>
    <row r="144" spans="1:11" x14ac:dyDescent="0.3">
      <c r="A144" s="21">
        <v>3</v>
      </c>
      <c r="B144" s="21" t="s">
        <v>30</v>
      </c>
      <c r="C144" s="22">
        <v>119</v>
      </c>
      <c r="D144" s="21" t="s">
        <v>267</v>
      </c>
      <c r="E144" s="21" t="s">
        <v>268</v>
      </c>
      <c r="F144" s="25">
        <v>38260</v>
      </c>
      <c r="G144" s="26">
        <v>316.14999999999998</v>
      </c>
      <c r="H144" s="27">
        <v>6</v>
      </c>
      <c r="I144" s="27">
        <v>322.14999999999998</v>
      </c>
      <c r="J144" s="21">
        <v>41912</v>
      </c>
      <c r="K144" s="21" t="s">
        <v>21</v>
      </c>
    </row>
    <row r="145" spans="1:11" x14ac:dyDescent="0.3">
      <c r="A145" s="21">
        <v>3</v>
      </c>
      <c r="B145" s="21" t="s">
        <v>30</v>
      </c>
      <c r="C145" s="22">
        <v>120</v>
      </c>
      <c r="D145" s="21" t="s">
        <v>269</v>
      </c>
      <c r="E145" s="21" t="s">
        <v>270</v>
      </c>
      <c r="F145" s="25">
        <v>38260</v>
      </c>
      <c r="G145" s="26">
        <v>248</v>
      </c>
      <c r="H145" s="27">
        <v>5</v>
      </c>
      <c r="I145" s="27">
        <v>253</v>
      </c>
      <c r="J145" s="21">
        <v>41912</v>
      </c>
      <c r="K145" s="21" t="s">
        <v>21</v>
      </c>
    </row>
    <row r="146" spans="1:11" x14ac:dyDescent="0.3">
      <c r="A146" s="21">
        <v>3</v>
      </c>
      <c r="B146" s="21" t="s">
        <v>30</v>
      </c>
      <c r="C146" s="22">
        <v>121</v>
      </c>
      <c r="D146" s="21" t="s">
        <v>271</v>
      </c>
      <c r="E146" s="21" t="s">
        <v>272</v>
      </c>
      <c r="F146" s="25">
        <v>38260</v>
      </c>
      <c r="G146" s="26">
        <v>384</v>
      </c>
      <c r="H146" s="27">
        <v>8</v>
      </c>
      <c r="I146" s="27">
        <v>392</v>
      </c>
      <c r="J146" s="21">
        <v>41912</v>
      </c>
      <c r="K146" s="21" t="s">
        <v>21</v>
      </c>
    </row>
    <row r="147" spans="1:11" x14ac:dyDescent="0.3">
      <c r="A147" s="21">
        <v>3</v>
      </c>
      <c r="B147" s="21" t="s">
        <v>30</v>
      </c>
      <c r="C147" s="22">
        <v>122</v>
      </c>
      <c r="D147" s="21" t="s">
        <v>273</v>
      </c>
      <c r="E147" s="21" t="s">
        <v>274</v>
      </c>
      <c r="F147" s="25">
        <v>38260</v>
      </c>
      <c r="G147" s="26">
        <v>1431</v>
      </c>
      <c r="H147" s="27">
        <v>27</v>
      </c>
      <c r="I147" s="27">
        <v>1458</v>
      </c>
      <c r="J147" s="21">
        <v>41912</v>
      </c>
      <c r="K147" s="21" t="s">
        <v>21</v>
      </c>
    </row>
    <row r="148" spans="1:11" x14ac:dyDescent="0.3">
      <c r="A148" s="21">
        <v>3</v>
      </c>
      <c r="B148" s="21" t="s">
        <v>30</v>
      </c>
      <c r="C148" s="22">
        <v>123</v>
      </c>
      <c r="D148" s="21" t="s">
        <v>275</v>
      </c>
      <c r="E148" s="21" t="s">
        <v>276</v>
      </c>
      <c r="F148" s="25">
        <v>38260</v>
      </c>
      <c r="G148" s="26">
        <v>231</v>
      </c>
      <c r="H148" s="27">
        <v>5</v>
      </c>
      <c r="I148" s="27">
        <v>236</v>
      </c>
      <c r="J148" s="21">
        <v>41912</v>
      </c>
      <c r="K148" s="21" t="s">
        <v>21</v>
      </c>
    </row>
    <row r="149" spans="1:11" x14ac:dyDescent="0.3">
      <c r="A149" s="21">
        <v>3</v>
      </c>
      <c r="B149" s="21" t="s">
        <v>30</v>
      </c>
      <c r="C149" s="22">
        <v>124</v>
      </c>
      <c r="D149" s="21" t="s">
        <v>277</v>
      </c>
      <c r="E149" s="21" t="s">
        <v>278</v>
      </c>
      <c r="F149" s="25">
        <v>38260</v>
      </c>
      <c r="G149" s="26">
        <v>858</v>
      </c>
      <c r="H149" s="27">
        <v>17</v>
      </c>
      <c r="I149" s="27">
        <v>875</v>
      </c>
      <c r="J149" s="21">
        <v>41912</v>
      </c>
      <c r="K149" s="21" t="s">
        <v>21</v>
      </c>
    </row>
    <row r="150" spans="1:11" x14ac:dyDescent="0.3">
      <c r="A150" s="21">
        <v>3</v>
      </c>
      <c r="B150" s="21" t="s">
        <v>30</v>
      </c>
      <c r="C150" s="22">
        <v>125</v>
      </c>
      <c r="D150" s="21" t="s">
        <v>279</v>
      </c>
      <c r="E150" s="21" t="s">
        <v>280</v>
      </c>
      <c r="F150" s="25">
        <v>38260</v>
      </c>
      <c r="G150" s="26">
        <v>257</v>
      </c>
      <c r="H150" s="27">
        <v>5</v>
      </c>
      <c r="I150" s="27">
        <v>262</v>
      </c>
      <c r="J150" s="21">
        <v>41912</v>
      </c>
      <c r="K150" s="21" t="s">
        <v>21</v>
      </c>
    </row>
    <row r="151" spans="1:11" x14ac:dyDescent="0.3">
      <c r="A151" s="21">
        <v>3</v>
      </c>
      <c r="B151" s="21" t="s">
        <v>30</v>
      </c>
      <c r="C151" s="22">
        <v>126</v>
      </c>
      <c r="D151" s="21" t="s">
        <v>281</v>
      </c>
      <c r="E151" s="21" t="s">
        <v>282</v>
      </c>
      <c r="F151" s="25">
        <v>38260</v>
      </c>
      <c r="G151" s="26">
        <v>1495</v>
      </c>
      <c r="H151" s="27">
        <v>29</v>
      </c>
      <c r="I151" s="27">
        <v>1524</v>
      </c>
      <c r="J151" s="21">
        <v>41912</v>
      </c>
      <c r="K151" s="21" t="s">
        <v>21</v>
      </c>
    </row>
    <row r="152" spans="1:11" x14ac:dyDescent="0.3">
      <c r="A152" s="21">
        <v>3</v>
      </c>
      <c r="B152" s="21" t="s">
        <v>30</v>
      </c>
      <c r="C152" s="22">
        <v>127</v>
      </c>
      <c r="D152" s="21" t="s">
        <v>283</v>
      </c>
      <c r="E152" s="21" t="s">
        <v>284</v>
      </c>
      <c r="F152" s="25">
        <v>38260</v>
      </c>
      <c r="G152" s="26">
        <v>3170</v>
      </c>
      <c r="H152" s="27">
        <v>60</v>
      </c>
      <c r="I152" s="27">
        <v>3230</v>
      </c>
      <c r="J152" s="21">
        <v>41912</v>
      </c>
      <c r="K152" s="21" t="s">
        <v>21</v>
      </c>
    </row>
    <row r="153" spans="1:11" x14ac:dyDescent="0.3">
      <c r="A153" s="21">
        <v>3</v>
      </c>
      <c r="B153" s="21" t="s">
        <v>30</v>
      </c>
      <c r="C153" s="22">
        <v>128</v>
      </c>
      <c r="D153" s="21" t="s">
        <v>285</v>
      </c>
      <c r="E153" s="21" t="s">
        <v>286</v>
      </c>
      <c r="F153" s="25">
        <v>38260</v>
      </c>
      <c r="G153" s="26">
        <v>776</v>
      </c>
      <c r="H153" s="27">
        <v>15</v>
      </c>
      <c r="I153" s="27">
        <v>791</v>
      </c>
      <c r="J153" s="21">
        <v>41912</v>
      </c>
      <c r="K153" s="21" t="s">
        <v>21</v>
      </c>
    </row>
    <row r="154" spans="1:11" x14ac:dyDescent="0.3">
      <c r="A154" s="21">
        <v>3</v>
      </c>
      <c r="B154" s="21" t="s">
        <v>30</v>
      </c>
      <c r="C154" s="22">
        <v>129</v>
      </c>
      <c r="D154" s="21" t="s">
        <v>287</v>
      </c>
      <c r="E154" s="21" t="s">
        <v>288</v>
      </c>
      <c r="F154" s="25">
        <v>38260</v>
      </c>
      <c r="G154" s="26">
        <v>1082</v>
      </c>
      <c r="H154" s="27">
        <v>21</v>
      </c>
      <c r="I154" s="27">
        <v>1103</v>
      </c>
      <c r="J154" s="21">
        <v>41912</v>
      </c>
      <c r="K154" s="21" t="s">
        <v>21</v>
      </c>
    </row>
    <row r="155" spans="1:11" x14ac:dyDescent="0.3">
      <c r="A155" s="21">
        <v>3</v>
      </c>
      <c r="B155" s="21" t="s">
        <v>30</v>
      </c>
      <c r="C155" s="22">
        <v>130</v>
      </c>
      <c r="D155" s="21" t="s">
        <v>289</v>
      </c>
      <c r="E155" s="21" t="s">
        <v>290</v>
      </c>
      <c r="F155" s="25">
        <v>38260</v>
      </c>
      <c r="G155" s="26">
        <v>234</v>
      </c>
      <c r="H155" s="27">
        <v>5</v>
      </c>
      <c r="I155" s="27">
        <v>239</v>
      </c>
      <c r="J155" s="21">
        <v>41912</v>
      </c>
      <c r="K155" s="21" t="s">
        <v>21</v>
      </c>
    </row>
    <row r="156" spans="1:11" x14ac:dyDescent="0.3">
      <c r="A156" s="21">
        <v>3</v>
      </c>
      <c r="B156" s="21" t="s">
        <v>30</v>
      </c>
      <c r="C156" s="22">
        <v>131</v>
      </c>
      <c r="D156" s="21" t="s">
        <v>291</v>
      </c>
      <c r="E156" s="21" t="s">
        <v>292</v>
      </c>
      <c r="F156" s="25">
        <v>38260</v>
      </c>
      <c r="G156" s="26">
        <v>348</v>
      </c>
      <c r="H156" s="27">
        <v>7</v>
      </c>
      <c r="I156" s="27">
        <v>355</v>
      </c>
      <c r="J156" s="21">
        <v>41912</v>
      </c>
      <c r="K156" s="21" t="s">
        <v>21</v>
      </c>
    </row>
    <row r="157" spans="1:11" x14ac:dyDescent="0.3">
      <c r="A157" s="21">
        <v>3</v>
      </c>
      <c r="B157" s="21" t="s">
        <v>30</v>
      </c>
      <c r="C157" s="22">
        <v>132</v>
      </c>
      <c r="D157" s="21" t="s">
        <v>293</v>
      </c>
      <c r="E157" s="21" t="s">
        <v>294</v>
      </c>
      <c r="F157" s="25">
        <v>38260</v>
      </c>
      <c r="G157" s="26">
        <v>244</v>
      </c>
      <c r="H157" s="27">
        <v>5</v>
      </c>
      <c r="I157" s="27">
        <v>249</v>
      </c>
      <c r="J157" s="21">
        <v>41912</v>
      </c>
      <c r="K157" s="21" t="s">
        <v>21</v>
      </c>
    </row>
    <row r="158" spans="1:11" x14ac:dyDescent="0.3">
      <c r="A158" s="21">
        <v>3</v>
      </c>
      <c r="B158" s="21" t="s">
        <v>30</v>
      </c>
      <c r="C158" s="22">
        <v>133</v>
      </c>
      <c r="D158" s="21" t="s">
        <v>295</v>
      </c>
      <c r="E158" s="21" t="s">
        <v>296</v>
      </c>
      <c r="F158" s="25">
        <v>38260</v>
      </c>
      <c r="G158" s="26">
        <v>314.5</v>
      </c>
      <c r="H158" s="27">
        <v>6</v>
      </c>
      <c r="I158" s="27">
        <v>320.5</v>
      </c>
      <c r="J158" s="21">
        <v>41912</v>
      </c>
      <c r="K158" s="21" t="s">
        <v>21</v>
      </c>
    </row>
    <row r="159" spans="1:11" x14ac:dyDescent="0.3">
      <c r="A159" s="21">
        <v>3</v>
      </c>
      <c r="B159" s="21" t="s">
        <v>30</v>
      </c>
      <c r="C159" s="22">
        <v>134</v>
      </c>
      <c r="D159" s="21" t="s">
        <v>297</v>
      </c>
      <c r="E159" s="21" t="s">
        <v>298</v>
      </c>
      <c r="F159" s="25">
        <v>38260</v>
      </c>
      <c r="G159" s="26">
        <v>1435</v>
      </c>
      <c r="H159" s="27">
        <v>27</v>
      </c>
      <c r="I159" s="27">
        <v>1462</v>
      </c>
      <c r="J159" s="21">
        <v>41912</v>
      </c>
      <c r="K159" s="21" t="s">
        <v>21</v>
      </c>
    </row>
    <row r="160" spans="1:11" x14ac:dyDescent="0.3">
      <c r="A160" s="21">
        <v>3</v>
      </c>
      <c r="B160" s="21" t="s">
        <v>30</v>
      </c>
      <c r="C160" s="22">
        <v>135</v>
      </c>
      <c r="D160" s="21" t="s">
        <v>299</v>
      </c>
      <c r="E160" s="21" t="s">
        <v>300</v>
      </c>
      <c r="F160" s="25">
        <v>38260</v>
      </c>
      <c r="G160" s="26">
        <v>685</v>
      </c>
      <c r="H160" s="27">
        <v>13</v>
      </c>
      <c r="I160" s="27">
        <v>698</v>
      </c>
      <c r="J160" s="21">
        <v>41912</v>
      </c>
      <c r="K160" s="21" t="s">
        <v>21</v>
      </c>
    </row>
    <row r="161" spans="1:11" x14ac:dyDescent="0.3">
      <c r="A161" s="21">
        <v>3</v>
      </c>
      <c r="B161" s="21" t="s">
        <v>30</v>
      </c>
      <c r="C161" s="22">
        <v>136</v>
      </c>
      <c r="D161" s="21" t="s">
        <v>301</v>
      </c>
      <c r="E161" s="21" t="s">
        <v>302</v>
      </c>
      <c r="F161" s="25">
        <v>38260</v>
      </c>
      <c r="G161" s="26">
        <v>836</v>
      </c>
      <c r="H161" s="27">
        <v>16</v>
      </c>
      <c r="I161" s="27">
        <v>852</v>
      </c>
      <c r="J161" s="21">
        <v>41912</v>
      </c>
      <c r="K161" s="21" t="s">
        <v>21</v>
      </c>
    </row>
    <row r="162" spans="1:11" x14ac:dyDescent="0.3">
      <c r="A162" s="21">
        <v>3</v>
      </c>
      <c r="B162" s="21" t="s">
        <v>30</v>
      </c>
      <c r="C162" s="22">
        <v>137</v>
      </c>
      <c r="D162" s="21" t="s">
        <v>303</v>
      </c>
      <c r="E162" s="21" t="s">
        <v>304</v>
      </c>
      <c r="F162" s="25">
        <v>38260</v>
      </c>
      <c r="G162" s="26">
        <v>231</v>
      </c>
      <c r="H162" s="27">
        <v>5</v>
      </c>
      <c r="I162" s="27">
        <v>236</v>
      </c>
      <c r="J162" s="21">
        <v>41912</v>
      </c>
      <c r="K162" s="21" t="s">
        <v>21</v>
      </c>
    </row>
    <row r="163" spans="1:11" x14ac:dyDescent="0.3">
      <c r="A163" s="21">
        <v>3</v>
      </c>
      <c r="B163" s="21" t="s">
        <v>30</v>
      </c>
      <c r="C163" s="22">
        <v>138</v>
      </c>
      <c r="D163" s="21" t="s">
        <v>305</v>
      </c>
      <c r="E163" s="21" t="s">
        <v>306</v>
      </c>
      <c r="F163" s="25">
        <v>38260</v>
      </c>
      <c r="G163" s="26">
        <v>766</v>
      </c>
      <c r="H163" s="27">
        <v>15</v>
      </c>
      <c r="I163" s="27">
        <v>781</v>
      </c>
      <c r="J163" s="21">
        <v>41912</v>
      </c>
      <c r="K163" s="21" t="s">
        <v>21</v>
      </c>
    </row>
    <row r="164" spans="1:11" x14ac:dyDescent="0.3">
      <c r="A164" s="21">
        <v>3</v>
      </c>
      <c r="B164" s="21" t="s">
        <v>30</v>
      </c>
      <c r="C164" s="22">
        <v>139</v>
      </c>
      <c r="D164" s="21" t="s">
        <v>307</v>
      </c>
      <c r="E164" s="21" t="s">
        <v>308</v>
      </c>
      <c r="F164" s="25">
        <v>38260</v>
      </c>
      <c r="G164" s="26">
        <v>766</v>
      </c>
      <c r="H164" s="27">
        <v>15</v>
      </c>
      <c r="I164" s="27">
        <v>781</v>
      </c>
      <c r="J164" s="21">
        <v>41912</v>
      </c>
      <c r="K164" s="21" t="s">
        <v>21</v>
      </c>
    </row>
    <row r="165" spans="1:11" x14ac:dyDescent="0.3">
      <c r="A165" s="21">
        <v>3</v>
      </c>
      <c r="B165" s="21" t="s">
        <v>30</v>
      </c>
      <c r="C165" s="22">
        <v>140</v>
      </c>
      <c r="D165" s="21" t="s">
        <v>309</v>
      </c>
      <c r="E165" s="21" t="s">
        <v>310</v>
      </c>
      <c r="F165" s="25">
        <v>38260</v>
      </c>
      <c r="G165" s="26">
        <v>1556</v>
      </c>
      <c r="H165" s="27">
        <v>30</v>
      </c>
      <c r="I165" s="27">
        <v>1586</v>
      </c>
      <c r="J165" s="21">
        <v>41912</v>
      </c>
      <c r="K165" s="21" t="s">
        <v>21</v>
      </c>
    </row>
    <row r="166" spans="1:11" x14ac:dyDescent="0.3">
      <c r="A166" s="21">
        <v>3</v>
      </c>
      <c r="B166" s="21" t="s">
        <v>30</v>
      </c>
      <c r="C166" s="22">
        <v>141</v>
      </c>
      <c r="D166" s="21" t="s">
        <v>311</v>
      </c>
      <c r="E166" s="21" t="s">
        <v>312</v>
      </c>
      <c r="F166" s="25">
        <v>38260</v>
      </c>
      <c r="G166" s="26">
        <v>258</v>
      </c>
      <c r="H166" s="27">
        <v>5</v>
      </c>
      <c r="I166" s="27">
        <v>263</v>
      </c>
      <c r="J166" s="21">
        <v>41912</v>
      </c>
      <c r="K166" s="21" t="s">
        <v>21</v>
      </c>
    </row>
    <row r="167" spans="1:11" x14ac:dyDescent="0.3">
      <c r="A167" s="21">
        <v>3</v>
      </c>
      <c r="B167" s="21" t="s">
        <v>30</v>
      </c>
      <c r="C167" s="22">
        <v>142</v>
      </c>
      <c r="D167" s="21" t="s">
        <v>313</v>
      </c>
      <c r="E167" s="21" t="s">
        <v>314</v>
      </c>
      <c r="F167" s="25">
        <v>38260</v>
      </c>
      <c r="G167" s="26">
        <v>247</v>
      </c>
      <c r="H167" s="27">
        <v>5</v>
      </c>
      <c r="I167" s="27">
        <v>252</v>
      </c>
      <c r="J167" s="21">
        <v>41912</v>
      </c>
      <c r="K167" s="21" t="s">
        <v>21</v>
      </c>
    </row>
    <row r="168" spans="1:11" x14ac:dyDescent="0.3">
      <c r="A168" s="21">
        <v>3</v>
      </c>
      <c r="B168" s="21" t="s">
        <v>30</v>
      </c>
      <c r="C168" s="22">
        <v>143</v>
      </c>
      <c r="D168" s="21" t="s">
        <v>315</v>
      </c>
      <c r="E168" s="21" t="s">
        <v>316</v>
      </c>
      <c r="F168" s="25">
        <v>38260</v>
      </c>
      <c r="G168" s="26">
        <v>506</v>
      </c>
      <c r="H168" s="27">
        <v>10</v>
      </c>
      <c r="I168" s="27">
        <v>516</v>
      </c>
      <c r="J168" s="21">
        <v>41912</v>
      </c>
      <c r="K168" s="21" t="s">
        <v>21</v>
      </c>
    </row>
    <row r="169" spans="1:11" x14ac:dyDescent="0.3">
      <c r="A169" s="21">
        <v>3</v>
      </c>
      <c r="B169" s="21" t="s">
        <v>30</v>
      </c>
      <c r="C169" s="22">
        <v>144</v>
      </c>
      <c r="D169" s="21" t="s">
        <v>317</v>
      </c>
      <c r="E169" s="21" t="s">
        <v>318</v>
      </c>
      <c r="F169" s="25">
        <v>38260</v>
      </c>
      <c r="G169" s="26">
        <v>388</v>
      </c>
      <c r="H169" s="27">
        <v>8</v>
      </c>
      <c r="I169" s="27">
        <v>396</v>
      </c>
      <c r="J169" s="21">
        <v>41912</v>
      </c>
      <c r="K169" s="21" t="s">
        <v>21</v>
      </c>
    </row>
    <row r="170" spans="1:11" x14ac:dyDescent="0.3">
      <c r="A170" s="21">
        <v>3</v>
      </c>
      <c r="B170" s="21" t="s">
        <v>30</v>
      </c>
      <c r="C170" s="22">
        <v>145</v>
      </c>
      <c r="D170" s="21" t="s">
        <v>319</v>
      </c>
      <c r="E170" s="21" t="s">
        <v>320</v>
      </c>
      <c r="F170" s="25">
        <v>38260</v>
      </c>
      <c r="G170" s="26">
        <v>1125</v>
      </c>
      <c r="H170" s="27">
        <v>22</v>
      </c>
      <c r="I170" s="27">
        <v>1147</v>
      </c>
      <c r="J170" s="21">
        <v>41912</v>
      </c>
      <c r="K170" s="21" t="s">
        <v>21</v>
      </c>
    </row>
    <row r="171" spans="1:11" x14ac:dyDescent="0.3">
      <c r="A171" s="21">
        <v>3</v>
      </c>
      <c r="B171" s="21" t="s">
        <v>30</v>
      </c>
      <c r="C171" s="22">
        <v>146</v>
      </c>
      <c r="D171" s="21" t="s">
        <v>321</v>
      </c>
      <c r="E171" s="21" t="s">
        <v>322</v>
      </c>
      <c r="F171" s="25">
        <v>38260</v>
      </c>
      <c r="G171" s="26">
        <v>665</v>
      </c>
      <c r="H171" s="27">
        <v>13</v>
      </c>
      <c r="I171" s="27">
        <v>678</v>
      </c>
      <c r="J171" s="21">
        <v>41912</v>
      </c>
      <c r="K171" s="21" t="s">
        <v>21</v>
      </c>
    </row>
    <row r="172" spans="1:11" x14ac:dyDescent="0.3">
      <c r="A172" s="21">
        <v>3</v>
      </c>
      <c r="B172" s="21" t="s">
        <v>30</v>
      </c>
      <c r="C172" s="22">
        <v>147</v>
      </c>
      <c r="D172" s="21" t="s">
        <v>323</v>
      </c>
      <c r="E172" s="21" t="s">
        <v>324</v>
      </c>
      <c r="F172" s="25">
        <v>38260</v>
      </c>
      <c r="G172" s="26">
        <v>625</v>
      </c>
      <c r="H172" s="27">
        <v>12</v>
      </c>
      <c r="I172" s="27">
        <v>637</v>
      </c>
      <c r="J172" s="21">
        <v>41912</v>
      </c>
      <c r="K172" s="21" t="s">
        <v>21</v>
      </c>
    </row>
    <row r="173" spans="1:11" x14ac:dyDescent="0.3">
      <c r="A173" s="21">
        <v>3</v>
      </c>
      <c r="B173" s="21" t="s">
        <v>30</v>
      </c>
      <c r="C173" s="22">
        <v>148</v>
      </c>
      <c r="D173" s="21" t="s">
        <v>325</v>
      </c>
      <c r="E173" s="21" t="s">
        <v>326</v>
      </c>
      <c r="F173" s="25">
        <v>38260</v>
      </c>
      <c r="G173" s="26">
        <v>665</v>
      </c>
      <c r="H173" s="27">
        <v>13</v>
      </c>
      <c r="I173" s="27">
        <v>678</v>
      </c>
      <c r="J173" s="21">
        <v>41912</v>
      </c>
      <c r="K173" s="21" t="s">
        <v>21</v>
      </c>
    </row>
    <row r="174" spans="1:11" x14ac:dyDescent="0.3">
      <c r="A174" s="21">
        <v>3</v>
      </c>
      <c r="B174" s="21" t="s">
        <v>30</v>
      </c>
      <c r="C174" s="22">
        <v>149</v>
      </c>
      <c r="D174" s="21" t="s">
        <v>327</v>
      </c>
      <c r="E174" s="21" t="s">
        <v>328</v>
      </c>
      <c r="F174" s="25">
        <v>38260</v>
      </c>
      <c r="G174" s="26">
        <v>241</v>
      </c>
      <c r="H174" s="27">
        <v>5</v>
      </c>
      <c r="I174" s="27">
        <v>246</v>
      </c>
      <c r="J174" s="21">
        <v>41912</v>
      </c>
      <c r="K174" s="21" t="s">
        <v>21</v>
      </c>
    </row>
    <row r="175" spans="1:11" x14ac:dyDescent="0.3">
      <c r="A175" s="21">
        <v>3</v>
      </c>
      <c r="B175" s="21" t="s">
        <v>30</v>
      </c>
      <c r="C175" s="22">
        <v>150</v>
      </c>
      <c r="D175" s="21" t="s">
        <v>329</v>
      </c>
      <c r="E175" s="21" t="s">
        <v>330</v>
      </c>
      <c r="F175" s="25">
        <v>38260</v>
      </c>
      <c r="G175" s="26">
        <v>482</v>
      </c>
      <c r="H175" s="27">
        <v>10</v>
      </c>
      <c r="I175" s="27">
        <v>492</v>
      </c>
      <c r="J175" s="21">
        <v>41912</v>
      </c>
      <c r="K175" s="21" t="s">
        <v>21</v>
      </c>
    </row>
    <row r="176" spans="1:11" x14ac:dyDescent="0.3">
      <c r="A176" s="21">
        <v>3</v>
      </c>
      <c r="B176" s="21" t="s">
        <v>30</v>
      </c>
      <c r="C176" s="22">
        <v>151</v>
      </c>
      <c r="D176" s="21" t="s">
        <v>331</v>
      </c>
      <c r="E176" s="21" t="s">
        <v>332</v>
      </c>
      <c r="F176" s="25">
        <v>38260</v>
      </c>
      <c r="G176" s="26">
        <v>665</v>
      </c>
      <c r="H176" s="27">
        <v>13</v>
      </c>
      <c r="I176" s="27">
        <v>678</v>
      </c>
      <c r="J176" s="21">
        <v>41912</v>
      </c>
      <c r="K176" s="21" t="s">
        <v>21</v>
      </c>
    </row>
    <row r="177" spans="1:11" x14ac:dyDescent="0.3">
      <c r="A177" s="21">
        <v>3</v>
      </c>
      <c r="B177" s="21" t="s">
        <v>30</v>
      </c>
      <c r="C177" s="22">
        <v>152</v>
      </c>
      <c r="D177" s="21" t="s">
        <v>333</v>
      </c>
      <c r="E177" s="21" t="s">
        <v>334</v>
      </c>
      <c r="F177" s="25">
        <v>38260</v>
      </c>
      <c r="G177" s="26">
        <v>433</v>
      </c>
      <c r="H177" s="27">
        <v>9</v>
      </c>
      <c r="I177" s="27">
        <v>442</v>
      </c>
      <c r="J177" s="21">
        <v>41912</v>
      </c>
      <c r="K177" s="21" t="s">
        <v>21</v>
      </c>
    </row>
    <row r="178" spans="1:11" x14ac:dyDescent="0.3">
      <c r="A178" s="21">
        <v>3</v>
      </c>
      <c r="B178" s="21" t="s">
        <v>30</v>
      </c>
      <c r="C178" s="22">
        <v>153</v>
      </c>
      <c r="D178" s="21" t="s">
        <v>335</v>
      </c>
      <c r="E178" s="21" t="s">
        <v>336</v>
      </c>
      <c r="F178" s="25">
        <v>38260</v>
      </c>
      <c r="G178" s="26">
        <v>451</v>
      </c>
      <c r="H178" s="27">
        <v>9</v>
      </c>
      <c r="I178" s="27">
        <v>460</v>
      </c>
      <c r="J178" s="21">
        <v>41912</v>
      </c>
      <c r="K178" s="21" t="s">
        <v>21</v>
      </c>
    </row>
    <row r="179" spans="1:11" x14ac:dyDescent="0.3">
      <c r="A179" s="21">
        <v>3</v>
      </c>
      <c r="B179" s="21" t="s">
        <v>30</v>
      </c>
      <c r="C179" s="22">
        <v>154</v>
      </c>
      <c r="D179" s="21" t="s">
        <v>337</v>
      </c>
      <c r="E179" s="21" t="s">
        <v>338</v>
      </c>
      <c r="F179" s="25">
        <v>38260</v>
      </c>
      <c r="G179" s="26">
        <v>2206</v>
      </c>
      <c r="H179" s="27">
        <v>42</v>
      </c>
      <c r="I179" s="27">
        <v>2248</v>
      </c>
      <c r="J179" s="21">
        <v>41912</v>
      </c>
      <c r="K179" s="21" t="s">
        <v>21</v>
      </c>
    </row>
    <row r="180" spans="1:11" x14ac:dyDescent="0.3">
      <c r="A180" s="21">
        <v>3</v>
      </c>
      <c r="B180" s="21" t="s">
        <v>30</v>
      </c>
      <c r="C180" s="22">
        <v>155</v>
      </c>
      <c r="D180" s="21" t="s">
        <v>339</v>
      </c>
      <c r="E180" s="21" t="s">
        <v>340</v>
      </c>
      <c r="F180" s="25">
        <v>38260</v>
      </c>
      <c r="G180" s="26">
        <v>381</v>
      </c>
      <c r="H180" s="27">
        <v>8</v>
      </c>
      <c r="I180" s="27">
        <v>389</v>
      </c>
      <c r="J180" s="21">
        <v>41912</v>
      </c>
      <c r="K180" s="21" t="s">
        <v>21</v>
      </c>
    </row>
    <row r="181" spans="1:11" x14ac:dyDescent="0.3">
      <c r="A181" s="21">
        <v>3</v>
      </c>
      <c r="B181" s="21" t="s">
        <v>30</v>
      </c>
      <c r="C181" s="22">
        <v>156</v>
      </c>
      <c r="D181" s="21" t="s">
        <v>341</v>
      </c>
      <c r="E181" s="21" t="s">
        <v>342</v>
      </c>
      <c r="F181" s="25">
        <v>38260</v>
      </c>
      <c r="G181" s="26">
        <v>231</v>
      </c>
      <c r="H181" s="27">
        <v>5</v>
      </c>
      <c r="I181" s="27">
        <v>236</v>
      </c>
      <c r="J181" s="21">
        <v>41912</v>
      </c>
      <c r="K181" s="21" t="s">
        <v>21</v>
      </c>
    </row>
    <row r="182" spans="1:11" x14ac:dyDescent="0.3">
      <c r="A182" s="21">
        <v>3</v>
      </c>
      <c r="B182" s="21" t="s">
        <v>30</v>
      </c>
      <c r="C182" s="22">
        <v>157</v>
      </c>
      <c r="D182" s="21" t="s">
        <v>343</v>
      </c>
      <c r="E182" s="21" t="s">
        <v>344</v>
      </c>
      <c r="F182" s="25">
        <v>38260</v>
      </c>
      <c r="G182" s="26">
        <v>1127</v>
      </c>
      <c r="H182" s="27">
        <v>22</v>
      </c>
      <c r="I182" s="27">
        <v>1149</v>
      </c>
      <c r="J182" s="21">
        <v>41912</v>
      </c>
      <c r="K182" s="21" t="s">
        <v>21</v>
      </c>
    </row>
    <row r="183" spans="1:11" x14ac:dyDescent="0.3">
      <c r="A183" s="21">
        <v>3</v>
      </c>
      <c r="B183" s="21" t="s">
        <v>30</v>
      </c>
      <c r="C183" s="22">
        <v>158</v>
      </c>
      <c r="D183" s="21" t="s">
        <v>345</v>
      </c>
      <c r="E183" s="21" t="s">
        <v>346</v>
      </c>
      <c r="F183" s="25">
        <v>38260</v>
      </c>
      <c r="G183" s="26">
        <v>1299</v>
      </c>
      <c r="H183" s="27">
        <v>25</v>
      </c>
      <c r="I183" s="27">
        <v>1324</v>
      </c>
      <c r="J183" s="21">
        <v>41912</v>
      </c>
      <c r="K183" s="21" t="s">
        <v>21</v>
      </c>
    </row>
    <row r="184" spans="1:11" x14ac:dyDescent="0.3">
      <c r="A184" s="21">
        <v>3</v>
      </c>
      <c r="B184" s="21" t="s">
        <v>30</v>
      </c>
      <c r="C184" s="22">
        <v>159</v>
      </c>
      <c r="D184" s="21" t="s">
        <v>347</v>
      </c>
      <c r="E184" s="21" t="s">
        <v>348</v>
      </c>
      <c r="F184" s="25">
        <v>38260</v>
      </c>
      <c r="G184" s="26">
        <v>2520</v>
      </c>
      <c r="H184" s="27">
        <v>48</v>
      </c>
      <c r="I184" s="27">
        <v>2568</v>
      </c>
      <c r="J184" s="21">
        <v>41912</v>
      </c>
      <c r="K184" s="21" t="s">
        <v>21</v>
      </c>
    </row>
    <row r="185" spans="1:11" x14ac:dyDescent="0.3">
      <c r="A185" s="21">
        <v>3</v>
      </c>
      <c r="B185" s="21" t="s">
        <v>30</v>
      </c>
      <c r="C185" s="22">
        <v>160</v>
      </c>
      <c r="D185" s="21" t="s">
        <v>349</v>
      </c>
      <c r="E185" s="21" t="s">
        <v>350</v>
      </c>
      <c r="F185" s="25">
        <v>38260</v>
      </c>
      <c r="G185" s="26">
        <v>231</v>
      </c>
      <c r="H185" s="27">
        <v>5</v>
      </c>
      <c r="I185" s="27">
        <v>236</v>
      </c>
      <c r="J185" s="21">
        <v>41912</v>
      </c>
      <c r="K185" s="21" t="s">
        <v>21</v>
      </c>
    </row>
    <row r="186" spans="1:11" x14ac:dyDescent="0.3">
      <c r="A186" s="21">
        <v>3</v>
      </c>
      <c r="B186" s="21" t="s">
        <v>30</v>
      </c>
      <c r="C186" s="22">
        <v>161</v>
      </c>
      <c r="D186" s="21" t="s">
        <v>351</v>
      </c>
      <c r="E186" s="21" t="s">
        <v>352</v>
      </c>
      <c r="F186" s="25">
        <v>38260</v>
      </c>
      <c r="G186" s="26">
        <v>1110</v>
      </c>
      <c r="H186" s="27">
        <v>21</v>
      </c>
      <c r="I186" s="27">
        <v>1131</v>
      </c>
      <c r="J186" s="21">
        <v>41912</v>
      </c>
      <c r="K186" s="21" t="s">
        <v>21</v>
      </c>
    </row>
    <row r="187" spans="1:11" x14ac:dyDescent="0.3">
      <c r="A187" s="21">
        <v>3</v>
      </c>
      <c r="B187" s="21" t="s">
        <v>30</v>
      </c>
      <c r="C187" s="22">
        <v>162</v>
      </c>
      <c r="D187" s="21" t="s">
        <v>353</v>
      </c>
      <c r="E187" s="21" t="s">
        <v>354</v>
      </c>
      <c r="F187" s="25">
        <v>38260</v>
      </c>
      <c r="G187" s="26">
        <v>368</v>
      </c>
      <c r="H187" s="27">
        <v>8</v>
      </c>
      <c r="I187" s="27">
        <v>376</v>
      </c>
      <c r="J187" s="21">
        <v>41912</v>
      </c>
      <c r="K187" s="21" t="s">
        <v>21</v>
      </c>
    </row>
    <row r="188" spans="1:11" x14ac:dyDescent="0.3">
      <c r="A188" s="21">
        <v>3</v>
      </c>
      <c r="B188" s="21" t="s">
        <v>30</v>
      </c>
      <c r="C188" s="22">
        <v>163</v>
      </c>
      <c r="D188" s="21" t="s">
        <v>355</v>
      </c>
      <c r="E188" s="21" t="s">
        <v>356</v>
      </c>
      <c r="F188" s="25">
        <v>38260</v>
      </c>
      <c r="G188" s="26">
        <v>241</v>
      </c>
      <c r="H188" s="27">
        <v>5</v>
      </c>
      <c r="I188" s="27">
        <v>246</v>
      </c>
      <c r="J188" s="21">
        <v>41912</v>
      </c>
      <c r="K188" s="21" t="s">
        <v>21</v>
      </c>
    </row>
    <row r="189" spans="1:11" x14ac:dyDescent="0.3">
      <c r="A189" s="21">
        <v>3</v>
      </c>
      <c r="B189" s="21" t="s">
        <v>30</v>
      </c>
      <c r="C189" s="22">
        <v>164</v>
      </c>
      <c r="D189" s="21" t="s">
        <v>357</v>
      </c>
      <c r="E189" s="21" t="s">
        <v>358</v>
      </c>
      <c r="F189" s="25">
        <v>38260</v>
      </c>
      <c r="G189" s="26">
        <v>307</v>
      </c>
      <c r="H189" s="27">
        <v>6</v>
      </c>
      <c r="I189" s="27">
        <v>313</v>
      </c>
      <c r="J189" s="21">
        <v>41912</v>
      </c>
      <c r="K189" s="21" t="s">
        <v>21</v>
      </c>
    </row>
    <row r="190" spans="1:11" x14ac:dyDescent="0.3">
      <c r="A190" s="21">
        <v>3</v>
      </c>
      <c r="B190" s="21" t="s">
        <v>30</v>
      </c>
      <c r="C190" s="22">
        <v>165</v>
      </c>
      <c r="D190" s="21" t="s">
        <v>359</v>
      </c>
      <c r="E190" s="21" t="s">
        <v>360</v>
      </c>
      <c r="F190" s="25">
        <v>38260</v>
      </c>
      <c r="G190" s="26">
        <v>573</v>
      </c>
      <c r="H190" s="27">
        <v>11</v>
      </c>
      <c r="I190" s="27">
        <v>584</v>
      </c>
      <c r="J190" s="21">
        <v>41912</v>
      </c>
      <c r="K190" s="21" t="s">
        <v>21</v>
      </c>
    </row>
    <row r="191" spans="1:11" x14ac:dyDescent="0.3">
      <c r="A191" s="21">
        <v>3</v>
      </c>
      <c r="B191" s="21" t="s">
        <v>30</v>
      </c>
      <c r="C191" s="22">
        <v>166</v>
      </c>
      <c r="D191" s="21" t="s">
        <v>361</v>
      </c>
      <c r="E191" s="21" t="s">
        <v>362</v>
      </c>
      <c r="F191" s="25">
        <v>38260</v>
      </c>
      <c r="G191" s="26">
        <v>331</v>
      </c>
      <c r="H191" s="27">
        <v>7</v>
      </c>
      <c r="I191" s="27">
        <v>338</v>
      </c>
      <c r="J191" s="21">
        <v>41912</v>
      </c>
      <c r="K191" s="21" t="s">
        <v>21</v>
      </c>
    </row>
    <row r="192" spans="1:11" x14ac:dyDescent="0.3">
      <c r="A192" s="21">
        <v>3</v>
      </c>
      <c r="B192" s="21" t="s">
        <v>30</v>
      </c>
      <c r="C192" s="22">
        <v>167</v>
      </c>
      <c r="D192" s="21" t="s">
        <v>363</v>
      </c>
      <c r="E192" s="21" t="s">
        <v>364</v>
      </c>
      <c r="F192" s="25">
        <v>38260</v>
      </c>
      <c r="G192" s="26">
        <v>790</v>
      </c>
      <c r="H192" s="27">
        <v>15</v>
      </c>
      <c r="I192" s="27">
        <v>805</v>
      </c>
      <c r="J192" s="21">
        <v>41912</v>
      </c>
      <c r="K192" s="21" t="s">
        <v>21</v>
      </c>
    </row>
    <row r="193" spans="1:11" x14ac:dyDescent="0.3">
      <c r="A193" s="21">
        <v>3</v>
      </c>
      <c r="B193" s="21" t="s">
        <v>30</v>
      </c>
      <c r="C193" s="22">
        <v>168</v>
      </c>
      <c r="D193" s="21" t="s">
        <v>365</v>
      </c>
      <c r="E193" s="21" t="s">
        <v>366</v>
      </c>
      <c r="F193" s="25">
        <v>38260</v>
      </c>
      <c r="G193" s="26">
        <v>371</v>
      </c>
      <c r="H193" s="27">
        <v>8</v>
      </c>
      <c r="I193" s="27">
        <v>379</v>
      </c>
      <c r="J193" s="21">
        <v>41912</v>
      </c>
      <c r="K193" s="21" t="s">
        <v>21</v>
      </c>
    </row>
    <row r="194" spans="1:11" x14ac:dyDescent="0.3">
      <c r="A194" s="21">
        <v>3</v>
      </c>
      <c r="B194" s="21" t="s">
        <v>30</v>
      </c>
      <c r="C194" s="22">
        <v>169</v>
      </c>
      <c r="D194" s="21" t="s">
        <v>367</v>
      </c>
      <c r="E194" s="21" t="s">
        <v>368</v>
      </c>
      <c r="F194" s="25">
        <v>38260</v>
      </c>
      <c r="G194" s="26">
        <v>280.75</v>
      </c>
      <c r="H194" s="27">
        <v>6</v>
      </c>
      <c r="I194" s="27">
        <v>286.75</v>
      </c>
      <c r="J194" s="21">
        <v>41912</v>
      </c>
      <c r="K194" s="21" t="s">
        <v>21</v>
      </c>
    </row>
    <row r="195" spans="1:11" x14ac:dyDescent="0.3">
      <c r="A195" s="21">
        <v>3</v>
      </c>
      <c r="B195" s="21" t="s">
        <v>30</v>
      </c>
      <c r="C195" s="22">
        <v>170</v>
      </c>
      <c r="D195" s="21" t="s">
        <v>369</v>
      </c>
      <c r="E195" s="21" t="s">
        <v>370</v>
      </c>
      <c r="F195" s="25">
        <v>38260</v>
      </c>
      <c r="G195" s="26">
        <v>380</v>
      </c>
      <c r="H195" s="27">
        <v>8</v>
      </c>
      <c r="I195" s="27">
        <v>388</v>
      </c>
      <c r="J195" s="21">
        <v>41912</v>
      </c>
      <c r="K195" s="21" t="s">
        <v>21</v>
      </c>
    </row>
    <row r="196" spans="1:11" x14ac:dyDescent="0.3">
      <c r="A196" s="21">
        <v>3</v>
      </c>
      <c r="B196" s="21" t="s">
        <v>30</v>
      </c>
      <c r="C196" s="22">
        <v>171</v>
      </c>
      <c r="D196" s="21" t="s">
        <v>371</v>
      </c>
      <c r="E196" s="21" t="s">
        <v>372</v>
      </c>
      <c r="F196" s="25">
        <v>38260</v>
      </c>
      <c r="G196" s="26">
        <v>283</v>
      </c>
      <c r="H196" s="27">
        <v>6</v>
      </c>
      <c r="I196" s="27">
        <v>289</v>
      </c>
      <c r="J196" s="21">
        <v>41912</v>
      </c>
      <c r="K196" s="21" t="s">
        <v>21</v>
      </c>
    </row>
    <row r="197" spans="1:11" x14ac:dyDescent="0.3">
      <c r="A197" s="21">
        <v>3</v>
      </c>
      <c r="B197" s="21" t="s">
        <v>30</v>
      </c>
      <c r="C197" s="22">
        <v>172</v>
      </c>
      <c r="D197" s="21" t="s">
        <v>373</v>
      </c>
      <c r="E197" s="21" t="s">
        <v>374</v>
      </c>
      <c r="F197" s="25">
        <v>38260</v>
      </c>
      <c r="G197" s="26">
        <v>474.1</v>
      </c>
      <c r="H197" s="27">
        <v>10</v>
      </c>
      <c r="I197" s="27">
        <v>484.1</v>
      </c>
      <c r="J197" s="21">
        <v>41912</v>
      </c>
      <c r="K197" s="21" t="s">
        <v>21</v>
      </c>
    </row>
    <row r="198" spans="1:11" x14ac:dyDescent="0.3">
      <c r="A198" s="21">
        <v>3</v>
      </c>
      <c r="B198" s="21" t="s">
        <v>30</v>
      </c>
      <c r="C198" s="22">
        <v>173</v>
      </c>
      <c r="D198" s="21" t="s">
        <v>375</v>
      </c>
      <c r="E198" s="21" t="s">
        <v>376</v>
      </c>
      <c r="F198" s="25">
        <v>38260</v>
      </c>
      <c r="G198" s="26">
        <v>793</v>
      </c>
      <c r="H198" s="27">
        <v>16</v>
      </c>
      <c r="I198" s="27">
        <v>809</v>
      </c>
      <c r="J198" s="21">
        <v>41912</v>
      </c>
      <c r="K198" s="21" t="s">
        <v>21</v>
      </c>
    </row>
    <row r="199" spans="1:11" x14ac:dyDescent="0.3">
      <c r="A199" s="21">
        <v>3</v>
      </c>
      <c r="B199" s="21" t="s">
        <v>30</v>
      </c>
      <c r="C199" s="22">
        <v>174</v>
      </c>
      <c r="D199" s="21" t="s">
        <v>377</v>
      </c>
      <c r="E199" s="21" t="s">
        <v>378</v>
      </c>
      <c r="F199" s="25">
        <v>38260</v>
      </c>
      <c r="G199" s="26">
        <v>1500.01</v>
      </c>
      <c r="H199" s="27">
        <v>29</v>
      </c>
      <c r="I199" s="27">
        <v>1529.01</v>
      </c>
      <c r="J199" s="21">
        <v>41912</v>
      </c>
      <c r="K199" s="21" t="s">
        <v>21</v>
      </c>
    </row>
    <row r="200" spans="1:11" x14ac:dyDescent="0.3">
      <c r="A200" s="21">
        <v>3</v>
      </c>
      <c r="B200" s="21" t="s">
        <v>30</v>
      </c>
      <c r="C200" s="22">
        <v>175</v>
      </c>
      <c r="D200" s="21" t="s">
        <v>379</v>
      </c>
      <c r="E200" s="21" t="s">
        <v>380</v>
      </c>
      <c r="F200" s="25">
        <v>38260</v>
      </c>
      <c r="G200" s="26">
        <v>289</v>
      </c>
      <c r="H200" s="27">
        <v>6</v>
      </c>
      <c r="I200" s="27">
        <v>295</v>
      </c>
      <c r="J200" s="21">
        <v>41912</v>
      </c>
      <c r="K200" s="21" t="s">
        <v>21</v>
      </c>
    </row>
    <row r="201" spans="1:11" x14ac:dyDescent="0.3">
      <c r="A201" s="21">
        <v>3</v>
      </c>
      <c r="B201" s="21" t="s">
        <v>30</v>
      </c>
      <c r="C201" s="22">
        <v>176</v>
      </c>
      <c r="D201" s="21" t="s">
        <v>381</v>
      </c>
      <c r="E201" s="21" t="s">
        <v>382</v>
      </c>
      <c r="F201" s="25">
        <v>38260</v>
      </c>
      <c r="G201" s="26">
        <v>1693</v>
      </c>
      <c r="H201" s="27">
        <v>32</v>
      </c>
      <c r="I201" s="27">
        <v>1725</v>
      </c>
      <c r="J201" s="21">
        <v>41912</v>
      </c>
      <c r="K201" s="21" t="s">
        <v>21</v>
      </c>
    </row>
    <row r="202" spans="1:11" x14ac:dyDescent="0.3">
      <c r="A202" s="21">
        <v>3</v>
      </c>
      <c r="B202" s="21" t="s">
        <v>30</v>
      </c>
      <c r="C202" s="22">
        <v>177</v>
      </c>
      <c r="D202" s="21" t="s">
        <v>383</v>
      </c>
      <c r="E202" s="21" t="s">
        <v>384</v>
      </c>
      <c r="F202" s="25">
        <v>38260</v>
      </c>
      <c r="G202" s="26">
        <v>309</v>
      </c>
      <c r="H202" s="27">
        <v>6</v>
      </c>
      <c r="I202" s="27">
        <v>315</v>
      </c>
      <c r="J202" s="21">
        <v>41912</v>
      </c>
      <c r="K202" s="21" t="s">
        <v>21</v>
      </c>
    </row>
    <row r="203" spans="1:11" x14ac:dyDescent="0.3">
      <c r="A203" s="21">
        <v>3</v>
      </c>
      <c r="B203" s="21" t="s">
        <v>30</v>
      </c>
      <c r="C203" s="22">
        <v>178</v>
      </c>
      <c r="D203" s="21" t="s">
        <v>385</v>
      </c>
      <c r="E203" s="21" t="s">
        <v>386</v>
      </c>
      <c r="F203" s="25">
        <v>38260</v>
      </c>
      <c r="G203" s="26">
        <v>1120</v>
      </c>
      <c r="H203" s="27">
        <v>22</v>
      </c>
      <c r="I203" s="27">
        <v>1142</v>
      </c>
      <c r="J203" s="21">
        <v>41912</v>
      </c>
      <c r="K203" s="21" t="s">
        <v>21</v>
      </c>
    </row>
    <row r="204" spans="1:11" x14ac:dyDescent="0.3">
      <c r="A204" s="21">
        <v>3</v>
      </c>
      <c r="B204" s="21" t="s">
        <v>30</v>
      </c>
      <c r="C204" s="22">
        <v>179</v>
      </c>
      <c r="D204" s="21" t="s">
        <v>387</v>
      </c>
      <c r="E204" s="21" t="s">
        <v>388</v>
      </c>
      <c r="F204" s="25">
        <v>38260</v>
      </c>
      <c r="G204" s="26">
        <v>243</v>
      </c>
      <c r="H204" s="27">
        <v>5</v>
      </c>
      <c r="I204" s="27">
        <v>248</v>
      </c>
      <c r="J204" s="21">
        <v>41912</v>
      </c>
      <c r="K204" s="21" t="s">
        <v>21</v>
      </c>
    </row>
    <row r="205" spans="1:11" x14ac:dyDescent="0.3">
      <c r="A205" s="21">
        <v>3</v>
      </c>
      <c r="B205" s="21" t="s">
        <v>30</v>
      </c>
      <c r="C205" s="22">
        <v>180</v>
      </c>
      <c r="D205" s="21" t="s">
        <v>389</v>
      </c>
      <c r="E205" s="21" t="s">
        <v>390</v>
      </c>
      <c r="F205" s="25">
        <v>38260</v>
      </c>
      <c r="G205" s="26">
        <v>347</v>
      </c>
      <c r="H205" s="27">
        <v>7</v>
      </c>
      <c r="I205" s="27">
        <v>354</v>
      </c>
      <c r="J205" s="21">
        <v>41912</v>
      </c>
      <c r="K205" s="21" t="s">
        <v>21</v>
      </c>
    </row>
    <row r="206" spans="1:11" x14ac:dyDescent="0.3">
      <c r="A206" s="21">
        <v>3</v>
      </c>
      <c r="B206" s="21" t="s">
        <v>30</v>
      </c>
      <c r="C206" s="22">
        <v>181</v>
      </c>
      <c r="D206" s="21" t="s">
        <v>391</v>
      </c>
      <c r="E206" s="21" t="s">
        <v>392</v>
      </c>
      <c r="F206" s="25">
        <v>38260</v>
      </c>
      <c r="G206" s="26">
        <v>1674.5</v>
      </c>
      <c r="H206" s="27">
        <v>32</v>
      </c>
      <c r="I206" s="27">
        <v>1706.5</v>
      </c>
      <c r="J206" s="21">
        <v>41912</v>
      </c>
      <c r="K206" s="21" t="s">
        <v>21</v>
      </c>
    </row>
    <row r="207" spans="1:11" x14ac:dyDescent="0.3">
      <c r="A207" s="21">
        <v>3</v>
      </c>
      <c r="B207" s="21" t="s">
        <v>30</v>
      </c>
      <c r="C207" s="22">
        <v>182</v>
      </c>
      <c r="D207" s="21" t="s">
        <v>393</v>
      </c>
      <c r="E207" s="21" t="s">
        <v>394</v>
      </c>
      <c r="F207" s="25">
        <v>38260</v>
      </c>
      <c r="G207" s="26">
        <v>285</v>
      </c>
      <c r="H207" s="27">
        <v>6</v>
      </c>
      <c r="I207" s="27">
        <v>291</v>
      </c>
      <c r="J207" s="21">
        <v>41912</v>
      </c>
      <c r="K207" s="21" t="s">
        <v>21</v>
      </c>
    </row>
    <row r="208" spans="1:11" x14ac:dyDescent="0.3">
      <c r="A208" s="21">
        <v>3</v>
      </c>
      <c r="B208" s="21" t="s">
        <v>30</v>
      </c>
      <c r="C208" s="22">
        <v>183</v>
      </c>
      <c r="D208" s="21" t="s">
        <v>395</v>
      </c>
      <c r="E208" s="21" t="s">
        <v>396</v>
      </c>
      <c r="F208" s="25">
        <v>38260</v>
      </c>
      <c r="G208" s="26">
        <v>1535</v>
      </c>
      <c r="H208" s="27">
        <v>29</v>
      </c>
      <c r="I208" s="27">
        <v>1564</v>
      </c>
      <c r="J208" s="21">
        <v>41912</v>
      </c>
      <c r="K208" s="21" t="s">
        <v>21</v>
      </c>
    </row>
    <row r="209" spans="1:11" x14ac:dyDescent="0.3">
      <c r="A209" s="21">
        <v>3</v>
      </c>
      <c r="B209" s="21" t="s">
        <v>30</v>
      </c>
      <c r="C209" s="22">
        <v>184</v>
      </c>
      <c r="D209" s="21" t="s">
        <v>397</v>
      </c>
      <c r="E209" s="21" t="s">
        <v>398</v>
      </c>
      <c r="F209" s="25">
        <v>38260</v>
      </c>
      <c r="G209" s="26">
        <v>1839.6</v>
      </c>
      <c r="H209" s="27">
        <v>35</v>
      </c>
      <c r="I209" s="27">
        <v>1874.6</v>
      </c>
      <c r="J209" s="21">
        <v>41912</v>
      </c>
      <c r="K209" s="21" t="s">
        <v>21</v>
      </c>
    </row>
    <row r="210" spans="1:11" x14ac:dyDescent="0.3">
      <c r="A210" s="21">
        <v>3</v>
      </c>
      <c r="B210" s="21" t="s">
        <v>30</v>
      </c>
      <c r="C210" s="22">
        <v>185</v>
      </c>
      <c r="D210" s="21" t="s">
        <v>399</v>
      </c>
      <c r="E210" s="21" t="s">
        <v>400</v>
      </c>
      <c r="F210" s="25">
        <v>38260</v>
      </c>
      <c r="G210" s="26">
        <v>725.35</v>
      </c>
      <c r="H210" s="27">
        <v>14</v>
      </c>
      <c r="I210" s="27">
        <v>739.35</v>
      </c>
      <c r="J210" s="21">
        <v>41912</v>
      </c>
      <c r="K210" s="21" t="s">
        <v>21</v>
      </c>
    </row>
    <row r="211" spans="1:11" x14ac:dyDescent="0.3">
      <c r="A211" s="21">
        <v>3</v>
      </c>
      <c r="B211" s="21" t="s">
        <v>30</v>
      </c>
      <c r="C211" s="22">
        <v>186</v>
      </c>
      <c r="D211" s="21" t="s">
        <v>401</v>
      </c>
      <c r="E211" s="21" t="s">
        <v>402</v>
      </c>
      <c r="F211" s="25">
        <v>38260</v>
      </c>
      <c r="G211" s="26">
        <v>541</v>
      </c>
      <c r="H211" s="27">
        <v>11</v>
      </c>
      <c r="I211" s="27">
        <v>552</v>
      </c>
      <c r="J211" s="21">
        <v>41912</v>
      </c>
      <c r="K211" s="21" t="s">
        <v>21</v>
      </c>
    </row>
    <row r="212" spans="1:11" x14ac:dyDescent="0.3">
      <c r="A212" s="21">
        <v>3</v>
      </c>
      <c r="B212" s="21" t="s">
        <v>30</v>
      </c>
      <c r="C212" s="22">
        <v>187</v>
      </c>
      <c r="D212" s="21" t="s">
        <v>403</v>
      </c>
      <c r="E212" s="21" t="s">
        <v>404</v>
      </c>
      <c r="F212" s="25">
        <v>38260</v>
      </c>
      <c r="G212" s="26">
        <v>763.25</v>
      </c>
      <c r="H212" s="27">
        <v>15</v>
      </c>
      <c r="I212" s="27">
        <v>778.25</v>
      </c>
      <c r="J212" s="21">
        <v>41912</v>
      </c>
      <c r="K212" s="21" t="s">
        <v>21</v>
      </c>
    </row>
    <row r="213" spans="1:11" x14ac:dyDescent="0.3">
      <c r="A213" s="21">
        <v>3</v>
      </c>
      <c r="B213" s="21" t="s">
        <v>30</v>
      </c>
      <c r="C213" s="22">
        <v>188</v>
      </c>
      <c r="D213" s="21" t="s">
        <v>405</v>
      </c>
      <c r="E213" s="21" t="s">
        <v>406</v>
      </c>
      <c r="F213" s="25">
        <v>38260</v>
      </c>
      <c r="G213" s="26">
        <v>589.4</v>
      </c>
      <c r="H213" s="27">
        <v>12</v>
      </c>
      <c r="I213" s="27">
        <v>601.4</v>
      </c>
      <c r="J213" s="21">
        <v>41912</v>
      </c>
      <c r="K213" s="21" t="s">
        <v>21</v>
      </c>
    </row>
    <row r="214" spans="1:11" x14ac:dyDescent="0.3">
      <c r="A214" s="21">
        <v>3</v>
      </c>
      <c r="B214" s="21" t="s">
        <v>30</v>
      </c>
      <c r="C214" s="22">
        <v>189</v>
      </c>
      <c r="D214" s="21" t="s">
        <v>407</v>
      </c>
      <c r="E214" s="21" t="s">
        <v>408</v>
      </c>
      <c r="F214" s="25">
        <v>38260</v>
      </c>
      <c r="G214" s="26">
        <v>232</v>
      </c>
      <c r="H214" s="27">
        <v>5</v>
      </c>
      <c r="I214" s="27">
        <v>237</v>
      </c>
      <c r="J214" s="21">
        <v>41912</v>
      </c>
      <c r="K214" s="21" t="s">
        <v>21</v>
      </c>
    </row>
    <row r="215" spans="1:11" x14ac:dyDescent="0.3">
      <c r="A215" s="21">
        <v>3</v>
      </c>
      <c r="B215" s="21" t="s">
        <v>30</v>
      </c>
      <c r="C215" s="22">
        <v>190</v>
      </c>
      <c r="D215" s="21" t="s">
        <v>409</v>
      </c>
      <c r="E215" s="21" t="s">
        <v>410</v>
      </c>
      <c r="F215" s="25">
        <v>38260</v>
      </c>
      <c r="G215" s="26">
        <v>295</v>
      </c>
      <c r="H215" s="27">
        <v>6</v>
      </c>
      <c r="I215" s="27">
        <v>301</v>
      </c>
      <c r="J215" s="21">
        <v>41912</v>
      </c>
      <c r="K215" s="21" t="s">
        <v>21</v>
      </c>
    </row>
    <row r="216" spans="1:11" x14ac:dyDescent="0.3">
      <c r="A216" s="21">
        <v>3</v>
      </c>
      <c r="B216" s="21" t="s">
        <v>30</v>
      </c>
      <c r="C216" s="22">
        <v>191</v>
      </c>
      <c r="D216" s="21" t="s">
        <v>411</v>
      </c>
      <c r="E216" s="21" t="s">
        <v>412</v>
      </c>
      <c r="F216" s="25">
        <v>38260</v>
      </c>
      <c r="G216" s="26">
        <v>941.8</v>
      </c>
      <c r="H216" s="27">
        <v>18</v>
      </c>
      <c r="I216" s="27">
        <v>959.8</v>
      </c>
      <c r="J216" s="21">
        <v>41912</v>
      </c>
      <c r="K216" s="21" t="s">
        <v>21</v>
      </c>
    </row>
    <row r="217" spans="1:11" x14ac:dyDescent="0.3">
      <c r="A217" s="21">
        <v>3</v>
      </c>
      <c r="B217" s="21" t="s">
        <v>30</v>
      </c>
      <c r="C217" s="22">
        <v>192</v>
      </c>
      <c r="D217" s="21" t="s">
        <v>413</v>
      </c>
      <c r="E217" s="21" t="s">
        <v>414</v>
      </c>
      <c r="F217" s="25">
        <v>38260</v>
      </c>
      <c r="G217" s="26">
        <v>280</v>
      </c>
      <c r="H217" s="27">
        <v>6</v>
      </c>
      <c r="I217" s="27">
        <v>286</v>
      </c>
      <c r="J217" s="21">
        <v>41912</v>
      </c>
      <c r="K217" s="21" t="s">
        <v>21</v>
      </c>
    </row>
    <row r="218" spans="1:11" x14ac:dyDescent="0.3">
      <c r="A218" s="21">
        <v>3</v>
      </c>
      <c r="B218" s="21" t="s">
        <v>30</v>
      </c>
      <c r="C218" s="22">
        <v>193</v>
      </c>
      <c r="D218" s="21" t="s">
        <v>415</v>
      </c>
      <c r="E218" s="21" t="s">
        <v>416</v>
      </c>
      <c r="F218" s="25">
        <v>38260</v>
      </c>
      <c r="G218" s="26">
        <v>226</v>
      </c>
      <c r="H218" s="27">
        <v>5</v>
      </c>
      <c r="I218" s="27">
        <v>231</v>
      </c>
      <c r="J218" s="21">
        <v>41912</v>
      </c>
      <c r="K218" s="21" t="s">
        <v>21</v>
      </c>
    </row>
    <row r="219" spans="1:11" x14ac:dyDescent="0.3">
      <c r="A219" s="21">
        <v>3</v>
      </c>
      <c r="B219" s="21" t="s">
        <v>30</v>
      </c>
      <c r="C219" s="22">
        <v>194</v>
      </c>
      <c r="D219" s="21" t="s">
        <v>417</v>
      </c>
      <c r="E219" s="21" t="s">
        <v>418</v>
      </c>
      <c r="F219" s="25">
        <v>38260</v>
      </c>
      <c r="G219" s="26">
        <v>1417</v>
      </c>
      <c r="H219" s="27">
        <v>27</v>
      </c>
      <c r="I219" s="27">
        <v>1444</v>
      </c>
      <c r="J219" s="21">
        <v>41912</v>
      </c>
      <c r="K219" s="21" t="s">
        <v>21</v>
      </c>
    </row>
    <row r="220" spans="1:11" x14ac:dyDescent="0.3">
      <c r="A220" s="21">
        <v>3</v>
      </c>
      <c r="B220" s="21" t="s">
        <v>30</v>
      </c>
      <c r="C220" s="22">
        <v>195</v>
      </c>
      <c r="D220" s="21" t="s">
        <v>419</v>
      </c>
      <c r="E220" s="21" t="s">
        <v>420</v>
      </c>
      <c r="F220" s="25">
        <v>38260</v>
      </c>
      <c r="G220" s="26">
        <v>233</v>
      </c>
      <c r="H220" s="27">
        <v>5</v>
      </c>
      <c r="I220" s="27">
        <v>238</v>
      </c>
      <c r="J220" s="21">
        <v>41912</v>
      </c>
      <c r="K220" s="21" t="s">
        <v>21</v>
      </c>
    </row>
    <row r="221" spans="1:11" x14ac:dyDescent="0.3">
      <c r="A221" s="21">
        <v>3</v>
      </c>
      <c r="B221" s="21" t="s">
        <v>30</v>
      </c>
      <c r="C221" s="22">
        <v>196</v>
      </c>
      <c r="D221" s="21" t="s">
        <v>421</v>
      </c>
      <c r="E221" s="21" t="s">
        <v>422</v>
      </c>
      <c r="F221" s="25">
        <v>38260</v>
      </c>
      <c r="G221" s="26">
        <v>655</v>
      </c>
      <c r="H221" s="27">
        <v>13</v>
      </c>
      <c r="I221" s="27">
        <v>668</v>
      </c>
      <c r="J221" s="21">
        <v>41912</v>
      </c>
      <c r="K221" s="21" t="s">
        <v>21</v>
      </c>
    </row>
    <row r="222" spans="1:11" x14ac:dyDescent="0.3">
      <c r="A222" s="21">
        <v>3</v>
      </c>
      <c r="B222" s="21" t="s">
        <v>30</v>
      </c>
      <c r="C222" s="22">
        <v>197</v>
      </c>
      <c r="D222" s="21" t="s">
        <v>423</v>
      </c>
      <c r="E222" s="21" t="s">
        <v>424</v>
      </c>
      <c r="F222" s="25">
        <v>38260</v>
      </c>
      <c r="G222" s="26">
        <v>1166</v>
      </c>
      <c r="H222" s="27">
        <v>23</v>
      </c>
      <c r="I222" s="27">
        <v>1189</v>
      </c>
      <c r="J222" s="21">
        <v>41912</v>
      </c>
      <c r="K222" s="21" t="s">
        <v>21</v>
      </c>
    </row>
    <row r="223" spans="1:11" x14ac:dyDescent="0.3">
      <c r="A223" s="21">
        <v>3</v>
      </c>
      <c r="B223" s="21" t="s">
        <v>30</v>
      </c>
      <c r="C223" s="22">
        <v>198</v>
      </c>
      <c r="D223" s="21" t="s">
        <v>425</v>
      </c>
      <c r="E223" s="21" t="s">
        <v>426</v>
      </c>
      <c r="F223" s="25">
        <v>38260</v>
      </c>
      <c r="G223" s="26">
        <v>263</v>
      </c>
      <c r="H223" s="27">
        <v>6</v>
      </c>
      <c r="I223" s="27">
        <v>269</v>
      </c>
      <c r="J223" s="21">
        <v>41912</v>
      </c>
      <c r="K223" s="21" t="s">
        <v>21</v>
      </c>
    </row>
    <row r="224" spans="1:11" x14ac:dyDescent="0.3">
      <c r="A224" s="21">
        <v>3</v>
      </c>
      <c r="B224" s="21" t="s">
        <v>30</v>
      </c>
      <c r="C224" s="22">
        <v>199</v>
      </c>
      <c r="D224" s="21" t="s">
        <v>427</v>
      </c>
      <c r="E224" s="21" t="s">
        <v>428</v>
      </c>
      <c r="F224" s="25">
        <v>38260</v>
      </c>
      <c r="G224" s="26">
        <v>427</v>
      </c>
      <c r="H224" s="27">
        <v>9</v>
      </c>
      <c r="I224" s="27">
        <v>436</v>
      </c>
      <c r="J224" s="21">
        <v>41912</v>
      </c>
      <c r="K224" s="21" t="s">
        <v>21</v>
      </c>
    </row>
    <row r="225" spans="1:11" x14ac:dyDescent="0.3">
      <c r="A225" s="21">
        <v>3</v>
      </c>
      <c r="B225" s="21" t="s">
        <v>30</v>
      </c>
      <c r="C225" s="22">
        <v>200</v>
      </c>
      <c r="D225" s="21" t="s">
        <v>429</v>
      </c>
      <c r="E225" s="21" t="s">
        <v>430</v>
      </c>
      <c r="F225" s="25">
        <v>38260</v>
      </c>
      <c r="G225" s="26">
        <v>387</v>
      </c>
      <c r="H225" s="27">
        <v>8</v>
      </c>
      <c r="I225" s="27">
        <v>395</v>
      </c>
      <c r="J225" s="21">
        <v>41912</v>
      </c>
      <c r="K225" s="21" t="s">
        <v>21</v>
      </c>
    </row>
    <row r="226" spans="1:11" x14ac:dyDescent="0.3">
      <c r="A226" s="21">
        <v>3</v>
      </c>
      <c r="B226" s="21" t="s">
        <v>30</v>
      </c>
      <c r="C226" s="22">
        <v>201</v>
      </c>
      <c r="D226" s="21" t="s">
        <v>431</v>
      </c>
      <c r="E226" s="21" t="s">
        <v>432</v>
      </c>
      <c r="F226" s="25">
        <v>38260</v>
      </c>
      <c r="G226" s="26">
        <v>285</v>
      </c>
      <c r="H226" s="27">
        <v>6</v>
      </c>
      <c r="I226" s="27">
        <v>291</v>
      </c>
      <c r="J226" s="21">
        <v>41912</v>
      </c>
      <c r="K226" s="21" t="s">
        <v>21</v>
      </c>
    </row>
    <row r="227" spans="1:11" x14ac:dyDescent="0.3">
      <c r="A227" s="21">
        <v>3</v>
      </c>
      <c r="B227" s="21" t="s">
        <v>30</v>
      </c>
      <c r="C227" s="22">
        <v>202</v>
      </c>
      <c r="D227" s="21" t="s">
        <v>433</v>
      </c>
      <c r="E227" s="21" t="s">
        <v>434</v>
      </c>
      <c r="F227" s="25">
        <v>38260</v>
      </c>
      <c r="G227" s="26">
        <v>280</v>
      </c>
      <c r="H227" s="27">
        <v>6</v>
      </c>
      <c r="I227" s="27">
        <v>286</v>
      </c>
      <c r="J227" s="21">
        <v>41912</v>
      </c>
      <c r="K227" s="21" t="s">
        <v>21</v>
      </c>
    </row>
    <row r="228" spans="1:11" x14ac:dyDescent="0.3">
      <c r="A228" s="21">
        <v>3</v>
      </c>
      <c r="B228" s="21" t="s">
        <v>30</v>
      </c>
      <c r="C228" s="22">
        <v>203</v>
      </c>
      <c r="D228" s="21" t="s">
        <v>435</v>
      </c>
      <c r="E228" s="21" t="s">
        <v>436</v>
      </c>
      <c r="F228" s="25">
        <v>38260</v>
      </c>
      <c r="G228" s="26">
        <v>1058</v>
      </c>
      <c r="H228" s="27">
        <v>21</v>
      </c>
      <c r="I228" s="27">
        <v>1079</v>
      </c>
      <c r="J228" s="21">
        <v>41912</v>
      </c>
      <c r="K228" s="21" t="s">
        <v>21</v>
      </c>
    </row>
    <row r="229" spans="1:11" x14ac:dyDescent="0.3">
      <c r="A229" s="21">
        <v>3</v>
      </c>
      <c r="B229" s="21" t="s">
        <v>30</v>
      </c>
      <c r="C229" s="22">
        <v>204</v>
      </c>
      <c r="D229" s="21" t="s">
        <v>437</v>
      </c>
      <c r="E229" s="21" t="s">
        <v>438</v>
      </c>
      <c r="F229" s="25">
        <v>38260</v>
      </c>
      <c r="G229" s="26">
        <v>279</v>
      </c>
      <c r="H229" s="27">
        <v>6</v>
      </c>
      <c r="I229" s="27">
        <v>285</v>
      </c>
      <c r="J229" s="21">
        <v>41912</v>
      </c>
      <c r="K229" s="21" t="s">
        <v>21</v>
      </c>
    </row>
    <row r="230" spans="1:11" x14ac:dyDescent="0.3">
      <c r="A230" s="21">
        <v>3</v>
      </c>
      <c r="B230" s="21" t="s">
        <v>30</v>
      </c>
      <c r="C230" s="22">
        <v>205</v>
      </c>
      <c r="D230" s="21" t="s">
        <v>439</v>
      </c>
      <c r="E230" s="21" t="s">
        <v>440</v>
      </c>
      <c r="F230" s="25">
        <v>38260</v>
      </c>
      <c r="G230" s="26">
        <v>390</v>
      </c>
      <c r="H230" s="27">
        <v>8</v>
      </c>
      <c r="I230" s="27">
        <v>398</v>
      </c>
      <c r="J230" s="21">
        <v>41912</v>
      </c>
      <c r="K230" s="21" t="s">
        <v>21</v>
      </c>
    </row>
    <row r="231" spans="1:11" x14ac:dyDescent="0.3">
      <c r="A231" s="21">
        <v>3</v>
      </c>
      <c r="B231" s="21" t="s">
        <v>30</v>
      </c>
      <c r="C231" s="22">
        <v>206</v>
      </c>
      <c r="D231" s="21" t="s">
        <v>441</v>
      </c>
      <c r="E231" s="21" t="s">
        <v>442</v>
      </c>
      <c r="F231" s="25">
        <v>38260</v>
      </c>
      <c r="G231" s="26">
        <v>390</v>
      </c>
      <c r="H231" s="27">
        <v>8</v>
      </c>
      <c r="I231" s="27">
        <v>398</v>
      </c>
      <c r="J231" s="21">
        <v>41912</v>
      </c>
      <c r="K231" s="21" t="s">
        <v>21</v>
      </c>
    </row>
    <row r="232" spans="1:11" x14ac:dyDescent="0.3">
      <c r="A232" s="21">
        <v>3</v>
      </c>
      <c r="B232" s="21" t="s">
        <v>30</v>
      </c>
      <c r="C232" s="22">
        <v>207</v>
      </c>
      <c r="D232" s="21" t="s">
        <v>443</v>
      </c>
      <c r="E232" s="21" t="s">
        <v>444</v>
      </c>
      <c r="F232" s="25">
        <v>38260</v>
      </c>
      <c r="G232" s="26">
        <v>231</v>
      </c>
      <c r="H232" s="27">
        <v>5</v>
      </c>
      <c r="I232" s="27">
        <v>236</v>
      </c>
      <c r="J232" s="21">
        <v>41912</v>
      </c>
      <c r="K232" s="21" t="s">
        <v>21</v>
      </c>
    </row>
    <row r="233" spans="1:11" x14ac:dyDescent="0.3">
      <c r="A233" s="21">
        <v>3</v>
      </c>
      <c r="B233" s="21" t="s">
        <v>30</v>
      </c>
      <c r="C233" s="22">
        <v>208</v>
      </c>
      <c r="D233" s="21" t="s">
        <v>445</v>
      </c>
      <c r="E233" s="21" t="s">
        <v>446</v>
      </c>
      <c r="F233" s="25">
        <v>38260</v>
      </c>
      <c r="G233" s="26">
        <v>251</v>
      </c>
      <c r="H233" s="27">
        <v>5</v>
      </c>
      <c r="I233" s="27">
        <v>256</v>
      </c>
      <c r="J233" s="21">
        <v>41912</v>
      </c>
      <c r="K233" s="21" t="s">
        <v>21</v>
      </c>
    </row>
    <row r="234" spans="1:11" x14ac:dyDescent="0.3">
      <c r="A234" s="21">
        <v>3</v>
      </c>
      <c r="B234" s="21" t="s">
        <v>30</v>
      </c>
      <c r="C234" s="22">
        <v>209</v>
      </c>
      <c r="D234" s="21" t="s">
        <v>447</v>
      </c>
      <c r="E234" s="21" t="s">
        <v>448</v>
      </c>
      <c r="F234" s="25">
        <v>38260</v>
      </c>
      <c r="G234" s="26">
        <v>344</v>
      </c>
      <c r="H234" s="27">
        <v>7</v>
      </c>
      <c r="I234" s="27">
        <v>351</v>
      </c>
      <c r="J234" s="21">
        <v>41912</v>
      </c>
      <c r="K234" s="21" t="s">
        <v>21</v>
      </c>
    </row>
    <row r="235" spans="1:11" x14ac:dyDescent="0.3">
      <c r="A235" s="21">
        <v>3</v>
      </c>
      <c r="B235" s="21" t="s">
        <v>30</v>
      </c>
      <c r="C235" s="22">
        <v>210</v>
      </c>
      <c r="D235" s="21" t="s">
        <v>449</v>
      </c>
      <c r="E235" s="21" t="s">
        <v>450</v>
      </c>
      <c r="F235" s="25">
        <v>38260</v>
      </c>
      <c r="G235" s="26">
        <v>261</v>
      </c>
      <c r="H235" s="27">
        <v>5</v>
      </c>
      <c r="I235" s="27">
        <v>266</v>
      </c>
      <c r="J235" s="21">
        <v>41912</v>
      </c>
      <c r="K235" s="21" t="s">
        <v>21</v>
      </c>
    </row>
    <row r="236" spans="1:11" x14ac:dyDescent="0.3">
      <c r="A236" s="21">
        <v>3</v>
      </c>
      <c r="B236" s="21" t="s">
        <v>30</v>
      </c>
      <c r="C236" s="22">
        <v>211</v>
      </c>
      <c r="D236" s="21" t="s">
        <v>451</v>
      </c>
      <c r="E236" s="21" t="s">
        <v>452</v>
      </c>
      <c r="F236" s="25">
        <v>38260</v>
      </c>
      <c r="G236" s="26">
        <v>382</v>
      </c>
      <c r="H236" s="27">
        <v>8</v>
      </c>
      <c r="I236" s="27">
        <v>390</v>
      </c>
      <c r="J236" s="21">
        <v>41912</v>
      </c>
      <c r="K236" s="21" t="s">
        <v>21</v>
      </c>
    </row>
    <row r="237" spans="1:11" x14ac:dyDescent="0.3">
      <c r="A237" s="21">
        <v>3</v>
      </c>
      <c r="B237" s="21" t="s">
        <v>30</v>
      </c>
      <c r="C237" s="22">
        <v>212</v>
      </c>
      <c r="D237" s="21" t="s">
        <v>453</v>
      </c>
      <c r="E237" s="21" t="s">
        <v>454</v>
      </c>
      <c r="F237" s="25">
        <v>38260</v>
      </c>
      <c r="G237" s="26">
        <v>386</v>
      </c>
      <c r="H237" s="27">
        <v>8</v>
      </c>
      <c r="I237" s="27">
        <v>394</v>
      </c>
      <c r="J237" s="21">
        <v>41912</v>
      </c>
      <c r="K237" s="21" t="s">
        <v>21</v>
      </c>
    </row>
    <row r="238" spans="1:11" x14ac:dyDescent="0.3">
      <c r="A238" s="21">
        <v>3</v>
      </c>
      <c r="B238" s="21" t="s">
        <v>30</v>
      </c>
      <c r="C238" s="22">
        <v>213</v>
      </c>
      <c r="D238" s="21" t="s">
        <v>455</v>
      </c>
      <c r="E238" s="21" t="s">
        <v>456</v>
      </c>
      <c r="F238" s="25">
        <v>38260</v>
      </c>
      <c r="G238" s="26">
        <v>237</v>
      </c>
      <c r="H238" s="27">
        <v>5</v>
      </c>
      <c r="I238" s="27">
        <v>242</v>
      </c>
      <c r="J238" s="21">
        <v>41912</v>
      </c>
      <c r="K238" s="21" t="s">
        <v>21</v>
      </c>
    </row>
    <row r="239" spans="1:11" x14ac:dyDescent="0.3">
      <c r="A239" s="21">
        <v>3</v>
      </c>
      <c r="B239" s="21" t="s">
        <v>30</v>
      </c>
      <c r="C239" s="22">
        <v>214</v>
      </c>
      <c r="D239" s="21" t="s">
        <v>457</v>
      </c>
      <c r="E239" s="21" t="s">
        <v>458</v>
      </c>
      <c r="F239" s="25">
        <v>38260</v>
      </c>
      <c r="G239" s="26">
        <v>236</v>
      </c>
      <c r="H239" s="27">
        <v>5</v>
      </c>
      <c r="I239" s="27">
        <v>241</v>
      </c>
      <c r="J239" s="21">
        <v>41912</v>
      </c>
      <c r="K239" s="21" t="s">
        <v>21</v>
      </c>
    </row>
    <row r="240" spans="1:11" x14ac:dyDescent="0.3">
      <c r="A240" s="21">
        <v>3</v>
      </c>
      <c r="B240" s="21" t="s">
        <v>30</v>
      </c>
      <c r="C240" s="22">
        <v>215</v>
      </c>
      <c r="D240" s="21" t="s">
        <v>459</v>
      </c>
      <c r="E240" s="21" t="s">
        <v>460</v>
      </c>
      <c r="F240" s="25">
        <v>38260</v>
      </c>
      <c r="G240" s="26">
        <v>236</v>
      </c>
      <c r="H240" s="27">
        <v>5</v>
      </c>
      <c r="I240" s="27">
        <v>241</v>
      </c>
      <c r="J240" s="21">
        <v>41912</v>
      </c>
      <c r="K240" s="21" t="s">
        <v>21</v>
      </c>
    </row>
    <row r="241" spans="1:11" x14ac:dyDescent="0.3">
      <c r="A241" s="21">
        <v>3</v>
      </c>
      <c r="B241" s="21" t="s">
        <v>30</v>
      </c>
      <c r="C241" s="22">
        <v>216</v>
      </c>
      <c r="D241" s="21" t="s">
        <v>461</v>
      </c>
      <c r="E241" s="21" t="s">
        <v>462</v>
      </c>
      <c r="F241" s="25">
        <v>38260</v>
      </c>
      <c r="G241" s="26">
        <v>304</v>
      </c>
      <c r="H241" s="27">
        <v>6</v>
      </c>
      <c r="I241" s="27">
        <v>310</v>
      </c>
      <c r="J241" s="21">
        <v>41912</v>
      </c>
      <c r="K241" s="21" t="s">
        <v>21</v>
      </c>
    </row>
    <row r="242" spans="1:11" x14ac:dyDescent="0.3">
      <c r="A242" s="21">
        <v>3</v>
      </c>
      <c r="B242" s="21" t="s">
        <v>30</v>
      </c>
      <c r="C242" s="22">
        <v>217</v>
      </c>
      <c r="D242" s="21" t="s">
        <v>463</v>
      </c>
      <c r="E242" s="21" t="s">
        <v>464</v>
      </c>
      <c r="F242" s="25">
        <v>38260</v>
      </c>
      <c r="G242" s="26">
        <v>248</v>
      </c>
      <c r="H242" s="27">
        <v>5</v>
      </c>
      <c r="I242" s="27">
        <v>253</v>
      </c>
      <c r="J242" s="21">
        <v>41912</v>
      </c>
      <c r="K242" s="21" t="s">
        <v>21</v>
      </c>
    </row>
    <row r="243" spans="1:11" x14ac:dyDescent="0.3">
      <c r="A243" s="21">
        <v>3</v>
      </c>
      <c r="B243" s="21" t="s">
        <v>30</v>
      </c>
      <c r="C243" s="22">
        <v>218</v>
      </c>
      <c r="D243" s="21" t="s">
        <v>465</v>
      </c>
      <c r="E243" s="21" t="s">
        <v>466</v>
      </c>
      <c r="F243" s="25">
        <v>38260</v>
      </c>
      <c r="G243" s="26">
        <v>365</v>
      </c>
      <c r="H243" s="27">
        <v>7</v>
      </c>
      <c r="I243" s="27">
        <v>372</v>
      </c>
      <c r="J243" s="21">
        <v>41912</v>
      </c>
      <c r="K243" s="21" t="s">
        <v>21</v>
      </c>
    </row>
    <row r="244" spans="1:11" x14ac:dyDescent="0.3">
      <c r="A244" s="21">
        <v>3</v>
      </c>
      <c r="B244" s="21" t="s">
        <v>30</v>
      </c>
      <c r="C244" s="22">
        <v>219</v>
      </c>
      <c r="D244" s="21" t="s">
        <v>467</v>
      </c>
      <c r="E244" s="21" t="s">
        <v>468</v>
      </c>
      <c r="F244" s="25">
        <v>38260</v>
      </c>
      <c r="G244" s="26">
        <v>693</v>
      </c>
      <c r="H244" s="27">
        <v>14</v>
      </c>
      <c r="I244" s="27">
        <v>707</v>
      </c>
      <c r="J244" s="21">
        <v>41912</v>
      </c>
      <c r="K244" s="21" t="s">
        <v>21</v>
      </c>
    </row>
    <row r="245" spans="1:11" x14ac:dyDescent="0.3">
      <c r="A245" s="21">
        <v>3</v>
      </c>
      <c r="B245" s="21" t="s">
        <v>30</v>
      </c>
      <c r="C245" s="22">
        <v>220</v>
      </c>
      <c r="D245" s="21" t="s">
        <v>469</v>
      </c>
      <c r="E245" s="21" t="s">
        <v>470</v>
      </c>
      <c r="F245" s="25">
        <v>38260</v>
      </c>
      <c r="G245" s="26">
        <v>231</v>
      </c>
      <c r="H245" s="27">
        <v>5</v>
      </c>
      <c r="I245" s="27">
        <v>236</v>
      </c>
      <c r="J245" s="21">
        <v>41912</v>
      </c>
      <c r="K245" s="21" t="s">
        <v>21</v>
      </c>
    </row>
    <row r="246" spans="1:11" x14ac:dyDescent="0.3">
      <c r="A246" s="21">
        <v>3</v>
      </c>
      <c r="B246" s="21" t="s">
        <v>30</v>
      </c>
      <c r="C246" s="22">
        <v>221</v>
      </c>
      <c r="D246" s="21" t="s">
        <v>471</v>
      </c>
      <c r="E246" s="21" t="s">
        <v>472</v>
      </c>
      <c r="F246" s="25">
        <v>38260</v>
      </c>
      <c r="G246" s="26">
        <v>231</v>
      </c>
      <c r="H246" s="27">
        <v>5</v>
      </c>
      <c r="I246" s="27">
        <v>236</v>
      </c>
      <c r="J246" s="21">
        <v>41912</v>
      </c>
      <c r="K246" s="21" t="s">
        <v>21</v>
      </c>
    </row>
    <row r="247" spans="1:11" x14ac:dyDescent="0.3">
      <c r="A247" s="21">
        <v>3</v>
      </c>
      <c r="B247" s="21" t="s">
        <v>30</v>
      </c>
      <c r="C247" s="22">
        <v>222</v>
      </c>
      <c r="D247" s="21" t="s">
        <v>473</v>
      </c>
      <c r="E247" s="21" t="s">
        <v>474</v>
      </c>
      <c r="F247" s="25">
        <v>38260</v>
      </c>
      <c r="G247" s="26">
        <v>237</v>
      </c>
      <c r="H247" s="27">
        <v>5</v>
      </c>
      <c r="I247" s="27">
        <v>242</v>
      </c>
      <c r="J247" s="21">
        <v>41912</v>
      </c>
      <c r="K247" s="21" t="s">
        <v>21</v>
      </c>
    </row>
    <row r="248" spans="1:11" x14ac:dyDescent="0.3">
      <c r="A248" s="21">
        <v>3</v>
      </c>
      <c r="B248" s="21" t="s">
        <v>30</v>
      </c>
      <c r="C248" s="22">
        <v>223</v>
      </c>
      <c r="D248" s="21" t="s">
        <v>475</v>
      </c>
      <c r="E248" s="21" t="s">
        <v>476</v>
      </c>
      <c r="F248" s="25">
        <v>38260</v>
      </c>
      <c r="G248" s="26">
        <v>822</v>
      </c>
      <c r="H248" s="27">
        <v>16</v>
      </c>
      <c r="I248" s="27">
        <v>838</v>
      </c>
      <c r="J248" s="21">
        <v>41912</v>
      </c>
      <c r="K248" s="21" t="s">
        <v>21</v>
      </c>
    </row>
    <row r="249" spans="1:11" x14ac:dyDescent="0.3">
      <c r="A249" s="21">
        <v>3</v>
      </c>
      <c r="B249" s="21" t="s">
        <v>30</v>
      </c>
      <c r="C249" s="22">
        <v>224</v>
      </c>
      <c r="D249" s="21" t="s">
        <v>477</v>
      </c>
      <c r="E249" s="21" t="s">
        <v>478</v>
      </c>
      <c r="F249" s="25">
        <v>38260</v>
      </c>
      <c r="G249" s="26">
        <v>247</v>
      </c>
      <c r="H249" s="27">
        <v>5</v>
      </c>
      <c r="I249" s="27">
        <v>252</v>
      </c>
      <c r="J249" s="21">
        <v>41912</v>
      </c>
      <c r="K249" s="21" t="s">
        <v>21</v>
      </c>
    </row>
    <row r="250" spans="1:11" x14ac:dyDescent="0.3">
      <c r="A250" s="21">
        <v>3</v>
      </c>
      <c r="B250" s="21" t="s">
        <v>30</v>
      </c>
      <c r="C250" s="22">
        <v>225</v>
      </c>
      <c r="D250" s="21" t="s">
        <v>479</v>
      </c>
      <c r="E250" s="21" t="s">
        <v>480</v>
      </c>
      <c r="F250" s="25">
        <v>38260</v>
      </c>
      <c r="G250" s="26">
        <v>280</v>
      </c>
      <c r="H250" s="27">
        <v>6</v>
      </c>
      <c r="I250" s="27">
        <v>286</v>
      </c>
      <c r="J250" s="21">
        <v>41912</v>
      </c>
      <c r="K250" s="21" t="s">
        <v>21</v>
      </c>
    </row>
    <row r="251" spans="1:11" x14ac:dyDescent="0.3">
      <c r="A251" s="21">
        <v>3</v>
      </c>
      <c r="B251" s="21" t="s">
        <v>30</v>
      </c>
      <c r="C251" s="22">
        <v>226</v>
      </c>
      <c r="D251" s="21" t="s">
        <v>481</v>
      </c>
      <c r="E251" s="21" t="s">
        <v>482</v>
      </c>
      <c r="F251" s="25">
        <v>38260</v>
      </c>
      <c r="G251" s="26">
        <v>259</v>
      </c>
      <c r="H251" s="27">
        <v>5</v>
      </c>
      <c r="I251" s="27">
        <v>264</v>
      </c>
      <c r="J251" s="21">
        <v>41912</v>
      </c>
      <c r="K251" s="21" t="s">
        <v>21</v>
      </c>
    </row>
    <row r="252" spans="1:11" x14ac:dyDescent="0.3">
      <c r="A252" s="21">
        <v>3</v>
      </c>
      <c r="B252" s="21" t="s">
        <v>30</v>
      </c>
      <c r="C252" s="22">
        <v>227</v>
      </c>
      <c r="D252" s="21" t="s">
        <v>483</v>
      </c>
      <c r="E252" s="21" t="s">
        <v>484</v>
      </c>
      <c r="F252" s="25">
        <v>38260</v>
      </c>
      <c r="G252" s="26">
        <v>419</v>
      </c>
      <c r="H252" s="27">
        <v>8</v>
      </c>
      <c r="I252" s="27">
        <v>427</v>
      </c>
      <c r="J252" s="21">
        <v>41912</v>
      </c>
      <c r="K252" s="21" t="s">
        <v>21</v>
      </c>
    </row>
    <row r="253" spans="1:11" x14ac:dyDescent="0.3">
      <c r="A253" s="21">
        <v>3</v>
      </c>
      <c r="B253" s="21" t="s">
        <v>30</v>
      </c>
      <c r="C253" s="22">
        <v>228</v>
      </c>
      <c r="D253" s="21" t="s">
        <v>485</v>
      </c>
      <c r="E253" s="21" t="s">
        <v>486</v>
      </c>
      <c r="F253" s="25">
        <v>38260</v>
      </c>
      <c r="G253" s="26">
        <v>830</v>
      </c>
      <c r="H253" s="27">
        <v>16</v>
      </c>
      <c r="I253" s="27">
        <v>846</v>
      </c>
      <c r="J253" s="21">
        <v>41912</v>
      </c>
      <c r="K253" s="21" t="s">
        <v>21</v>
      </c>
    </row>
    <row r="254" spans="1:11" x14ac:dyDescent="0.3">
      <c r="A254" s="21">
        <v>3</v>
      </c>
      <c r="B254" s="21" t="s">
        <v>30</v>
      </c>
      <c r="C254" s="22">
        <v>229</v>
      </c>
      <c r="D254" s="21" t="s">
        <v>487</v>
      </c>
      <c r="E254" s="21" t="s">
        <v>488</v>
      </c>
      <c r="F254" s="25">
        <v>38260</v>
      </c>
      <c r="G254" s="26">
        <v>323</v>
      </c>
      <c r="H254" s="27">
        <v>7</v>
      </c>
      <c r="I254" s="27">
        <v>330</v>
      </c>
      <c r="J254" s="21">
        <v>41912</v>
      </c>
      <c r="K254" s="21" t="s">
        <v>21</v>
      </c>
    </row>
    <row r="255" spans="1:11" x14ac:dyDescent="0.3">
      <c r="A255" s="21">
        <v>3</v>
      </c>
      <c r="B255" s="21" t="s">
        <v>30</v>
      </c>
      <c r="C255" s="22">
        <v>230</v>
      </c>
      <c r="D255" s="21" t="s">
        <v>489</v>
      </c>
      <c r="E255" s="21" t="s">
        <v>490</v>
      </c>
      <c r="F255" s="25">
        <v>38260</v>
      </c>
      <c r="G255" s="26">
        <v>269</v>
      </c>
      <c r="H255" s="27">
        <v>6</v>
      </c>
      <c r="I255" s="27">
        <v>275</v>
      </c>
      <c r="J255" s="21">
        <v>41912</v>
      </c>
      <c r="K255" s="21" t="s">
        <v>21</v>
      </c>
    </row>
    <row r="256" spans="1:11" x14ac:dyDescent="0.3">
      <c r="A256" s="21">
        <v>3</v>
      </c>
      <c r="B256" s="21" t="s">
        <v>30</v>
      </c>
      <c r="C256" s="22">
        <v>231</v>
      </c>
      <c r="D256" s="21" t="s">
        <v>491</v>
      </c>
      <c r="E256" s="21" t="s">
        <v>492</v>
      </c>
      <c r="F256" s="25">
        <v>38260</v>
      </c>
      <c r="G256" s="26">
        <v>774.7</v>
      </c>
      <c r="H256" s="27">
        <v>15</v>
      </c>
      <c r="I256" s="27">
        <v>789.7</v>
      </c>
      <c r="J256" s="21">
        <v>41912</v>
      </c>
      <c r="K256" s="21" t="s">
        <v>21</v>
      </c>
    </row>
    <row r="257" spans="1:11" x14ac:dyDescent="0.3">
      <c r="A257" s="21">
        <v>3</v>
      </c>
      <c r="B257" s="21" t="s">
        <v>30</v>
      </c>
      <c r="C257" s="22">
        <v>232</v>
      </c>
      <c r="D257" s="21" t="s">
        <v>493</v>
      </c>
      <c r="E257" s="21" t="s">
        <v>494</v>
      </c>
      <c r="F257" s="25">
        <v>38260</v>
      </c>
      <c r="G257" s="26">
        <v>479</v>
      </c>
      <c r="H257" s="27">
        <v>10</v>
      </c>
      <c r="I257" s="27">
        <v>489</v>
      </c>
      <c r="J257" s="21">
        <v>41912</v>
      </c>
      <c r="K257" s="21" t="s">
        <v>21</v>
      </c>
    </row>
    <row r="258" spans="1:11" x14ac:dyDescent="0.3">
      <c r="A258" s="21">
        <v>3</v>
      </c>
      <c r="B258" s="21" t="s">
        <v>30</v>
      </c>
      <c r="C258" s="22">
        <v>233</v>
      </c>
      <c r="D258" s="21" t="s">
        <v>495</v>
      </c>
      <c r="E258" s="21" t="s">
        <v>496</v>
      </c>
      <c r="F258" s="25">
        <v>38260</v>
      </c>
      <c r="G258" s="26">
        <v>331</v>
      </c>
      <c r="H258" s="27">
        <v>7</v>
      </c>
      <c r="I258" s="27">
        <v>338</v>
      </c>
      <c r="J258" s="21">
        <v>41912</v>
      </c>
      <c r="K258" s="21" t="s">
        <v>21</v>
      </c>
    </row>
    <row r="259" spans="1:11" x14ac:dyDescent="0.3">
      <c r="A259" s="21">
        <v>3</v>
      </c>
      <c r="B259" s="21" t="s">
        <v>30</v>
      </c>
      <c r="C259" s="22">
        <v>234</v>
      </c>
      <c r="D259" s="21" t="s">
        <v>497</v>
      </c>
      <c r="E259" s="21" t="s">
        <v>498</v>
      </c>
      <c r="F259" s="25">
        <v>38260</v>
      </c>
      <c r="G259" s="26">
        <v>234</v>
      </c>
      <c r="H259" s="27">
        <v>5</v>
      </c>
      <c r="I259" s="27">
        <v>239</v>
      </c>
      <c r="J259" s="21">
        <v>41912</v>
      </c>
      <c r="K259" s="21" t="s">
        <v>21</v>
      </c>
    </row>
    <row r="260" spans="1:11" x14ac:dyDescent="0.3">
      <c r="A260" s="21">
        <v>3</v>
      </c>
      <c r="B260" s="21" t="s">
        <v>30</v>
      </c>
      <c r="C260" s="22">
        <v>235</v>
      </c>
      <c r="D260" s="21" t="s">
        <v>499</v>
      </c>
      <c r="E260" s="21" t="s">
        <v>500</v>
      </c>
      <c r="F260" s="25">
        <v>38260</v>
      </c>
      <c r="G260" s="26">
        <v>436</v>
      </c>
      <c r="H260" s="27">
        <v>9</v>
      </c>
      <c r="I260" s="27">
        <v>445</v>
      </c>
      <c r="J260" s="21">
        <v>41912</v>
      </c>
      <c r="K260" s="21" t="s">
        <v>21</v>
      </c>
    </row>
    <row r="261" spans="1:11" x14ac:dyDescent="0.3">
      <c r="A261" s="21">
        <v>3</v>
      </c>
      <c r="B261" s="21" t="s">
        <v>30</v>
      </c>
      <c r="C261" s="22">
        <v>236</v>
      </c>
      <c r="D261" s="21" t="s">
        <v>501</v>
      </c>
      <c r="E261" s="21" t="s">
        <v>502</v>
      </c>
      <c r="F261" s="25">
        <v>38260</v>
      </c>
      <c r="G261" s="26">
        <v>240</v>
      </c>
      <c r="H261" s="27">
        <v>5</v>
      </c>
      <c r="I261" s="27">
        <v>245</v>
      </c>
      <c r="J261" s="21">
        <v>41912</v>
      </c>
      <c r="K261" s="21" t="s">
        <v>21</v>
      </c>
    </row>
    <row r="262" spans="1:11" x14ac:dyDescent="0.3">
      <c r="A262" s="21">
        <v>3</v>
      </c>
      <c r="B262" s="21" t="s">
        <v>30</v>
      </c>
      <c r="C262" s="22">
        <v>237</v>
      </c>
      <c r="D262" s="21" t="s">
        <v>503</v>
      </c>
      <c r="E262" s="21" t="s">
        <v>504</v>
      </c>
      <c r="F262" s="25">
        <v>38260</v>
      </c>
      <c r="G262" s="26">
        <v>235</v>
      </c>
      <c r="H262" s="27">
        <v>5</v>
      </c>
      <c r="I262" s="27">
        <v>240</v>
      </c>
      <c r="J262" s="21">
        <v>41912</v>
      </c>
      <c r="K262" s="21" t="s">
        <v>21</v>
      </c>
    </row>
    <row r="263" spans="1:11" x14ac:dyDescent="0.3">
      <c r="A263" s="21">
        <v>3</v>
      </c>
      <c r="B263" s="21" t="s">
        <v>30</v>
      </c>
      <c r="C263" s="22">
        <v>238</v>
      </c>
      <c r="D263" s="21" t="s">
        <v>505</v>
      </c>
      <c r="E263" s="21" t="s">
        <v>506</v>
      </c>
      <c r="F263" s="25">
        <v>38260</v>
      </c>
      <c r="G263" s="26">
        <v>872</v>
      </c>
      <c r="H263" s="27">
        <v>17</v>
      </c>
      <c r="I263" s="27">
        <v>889</v>
      </c>
      <c r="J263" s="21">
        <v>41912</v>
      </c>
      <c r="K263" s="21" t="s">
        <v>21</v>
      </c>
    </row>
    <row r="264" spans="1:11" x14ac:dyDescent="0.3">
      <c r="A264" s="21">
        <v>3</v>
      </c>
      <c r="B264" s="21" t="s">
        <v>30</v>
      </c>
      <c r="C264" s="22">
        <v>239</v>
      </c>
      <c r="D264" s="21" t="s">
        <v>507</v>
      </c>
      <c r="E264" s="21" t="s">
        <v>508</v>
      </c>
      <c r="F264" s="25">
        <v>38260</v>
      </c>
      <c r="G264" s="26">
        <v>343</v>
      </c>
      <c r="H264" s="27">
        <v>7</v>
      </c>
      <c r="I264" s="27">
        <v>350</v>
      </c>
      <c r="J264" s="21">
        <v>41912</v>
      </c>
      <c r="K264" s="21" t="s">
        <v>21</v>
      </c>
    </row>
    <row r="265" spans="1:11" x14ac:dyDescent="0.3">
      <c r="A265" s="21">
        <v>3</v>
      </c>
      <c r="B265" s="21" t="s">
        <v>30</v>
      </c>
      <c r="C265" s="22">
        <v>240</v>
      </c>
      <c r="D265" s="21" t="s">
        <v>509</v>
      </c>
      <c r="E265" s="21" t="s">
        <v>510</v>
      </c>
      <c r="F265" s="25">
        <v>38260</v>
      </c>
      <c r="G265" s="26">
        <v>293</v>
      </c>
      <c r="H265" s="27">
        <v>6</v>
      </c>
      <c r="I265" s="27">
        <v>299</v>
      </c>
      <c r="J265" s="21">
        <v>41912</v>
      </c>
      <c r="K265" s="21" t="s">
        <v>21</v>
      </c>
    </row>
    <row r="266" spans="1:11" x14ac:dyDescent="0.3">
      <c r="A266" s="21">
        <v>3</v>
      </c>
      <c r="B266" s="21" t="s">
        <v>30</v>
      </c>
      <c r="C266" s="22">
        <v>241</v>
      </c>
      <c r="D266" s="21" t="s">
        <v>511</v>
      </c>
      <c r="E266" s="21" t="s">
        <v>512</v>
      </c>
      <c r="F266" s="25">
        <v>38260</v>
      </c>
      <c r="G266" s="26">
        <v>290</v>
      </c>
      <c r="H266" s="27">
        <v>6</v>
      </c>
      <c r="I266" s="27">
        <v>296</v>
      </c>
      <c r="J266" s="21">
        <v>41912</v>
      </c>
      <c r="K266" s="21" t="s">
        <v>21</v>
      </c>
    </row>
    <row r="267" spans="1:11" x14ac:dyDescent="0.3">
      <c r="A267" s="21">
        <v>3</v>
      </c>
      <c r="B267" s="21" t="s">
        <v>30</v>
      </c>
      <c r="C267" s="22">
        <v>242</v>
      </c>
      <c r="D267" s="21" t="s">
        <v>513</v>
      </c>
      <c r="E267" s="21" t="s">
        <v>514</v>
      </c>
      <c r="F267" s="25">
        <v>38260</v>
      </c>
      <c r="G267" s="26">
        <v>459</v>
      </c>
      <c r="H267" s="27">
        <v>9</v>
      </c>
      <c r="I267" s="27">
        <v>468</v>
      </c>
      <c r="J267" s="21">
        <v>41912</v>
      </c>
      <c r="K267" s="21" t="s">
        <v>21</v>
      </c>
    </row>
    <row r="268" spans="1:11" x14ac:dyDescent="0.3">
      <c r="A268" s="21">
        <v>3</v>
      </c>
      <c r="B268" s="21" t="s">
        <v>30</v>
      </c>
      <c r="C268" s="22">
        <v>243</v>
      </c>
      <c r="D268" s="21" t="s">
        <v>515</v>
      </c>
      <c r="E268" s="21" t="s">
        <v>516</v>
      </c>
      <c r="F268" s="25">
        <v>38260</v>
      </c>
      <c r="G268" s="26">
        <v>1932</v>
      </c>
      <c r="H268" s="27">
        <v>37</v>
      </c>
      <c r="I268" s="27">
        <v>1969</v>
      </c>
      <c r="J268" s="21">
        <v>41912</v>
      </c>
      <c r="K268" s="21" t="s">
        <v>21</v>
      </c>
    </row>
    <row r="269" spans="1:11" x14ac:dyDescent="0.3">
      <c r="A269" s="21">
        <v>3</v>
      </c>
      <c r="B269" s="21" t="s">
        <v>30</v>
      </c>
      <c r="C269" s="22">
        <v>244</v>
      </c>
      <c r="D269" s="21" t="s">
        <v>517</v>
      </c>
      <c r="E269" s="21" t="s">
        <v>518</v>
      </c>
      <c r="F269" s="25">
        <v>38260</v>
      </c>
      <c r="G269" s="26">
        <v>693</v>
      </c>
      <c r="H269" s="27">
        <v>14</v>
      </c>
      <c r="I269" s="27">
        <v>707</v>
      </c>
      <c r="J269" s="21">
        <v>41912</v>
      </c>
      <c r="K269" s="21" t="s">
        <v>21</v>
      </c>
    </row>
    <row r="270" spans="1:11" x14ac:dyDescent="0.3">
      <c r="A270" s="21">
        <v>3</v>
      </c>
      <c r="B270" s="21" t="s">
        <v>30</v>
      </c>
      <c r="C270" s="22">
        <v>245</v>
      </c>
      <c r="D270" s="21" t="s">
        <v>519</v>
      </c>
      <c r="E270" s="21" t="s">
        <v>520</v>
      </c>
      <c r="F270" s="25">
        <v>38260</v>
      </c>
      <c r="G270" s="26">
        <v>3257</v>
      </c>
      <c r="H270" s="27">
        <v>62</v>
      </c>
      <c r="I270" s="27">
        <v>3319</v>
      </c>
      <c r="J270" s="21">
        <v>41912</v>
      </c>
      <c r="K270" s="21" t="s">
        <v>21</v>
      </c>
    </row>
    <row r="271" spans="1:11" x14ac:dyDescent="0.3">
      <c r="A271" s="21">
        <v>3</v>
      </c>
      <c r="B271" s="21" t="s">
        <v>30</v>
      </c>
      <c r="C271" s="22">
        <v>246</v>
      </c>
      <c r="D271" s="21" t="s">
        <v>521</v>
      </c>
      <c r="E271" s="21" t="s">
        <v>522</v>
      </c>
      <c r="F271" s="25">
        <v>38260</v>
      </c>
      <c r="G271" s="26">
        <v>236</v>
      </c>
      <c r="H271" s="27">
        <v>5</v>
      </c>
      <c r="I271" s="27">
        <v>241</v>
      </c>
      <c r="J271" s="21">
        <v>41912</v>
      </c>
      <c r="K271" s="21" t="s">
        <v>21</v>
      </c>
    </row>
    <row r="272" spans="1:11" x14ac:dyDescent="0.3">
      <c r="A272" s="21">
        <v>3</v>
      </c>
      <c r="B272" s="21" t="s">
        <v>30</v>
      </c>
      <c r="C272" s="22">
        <v>247</v>
      </c>
      <c r="D272" s="21" t="s">
        <v>523</v>
      </c>
      <c r="E272" s="21" t="s">
        <v>524</v>
      </c>
      <c r="F272" s="25">
        <v>38260</v>
      </c>
      <c r="G272" s="26">
        <v>843</v>
      </c>
      <c r="H272" s="27">
        <v>16</v>
      </c>
      <c r="I272" s="27">
        <v>859</v>
      </c>
      <c r="J272" s="21">
        <v>41912</v>
      </c>
      <c r="K272" s="21" t="s">
        <v>21</v>
      </c>
    </row>
    <row r="273" spans="1:11" x14ac:dyDescent="0.3">
      <c r="A273" s="21">
        <v>3</v>
      </c>
      <c r="B273" s="21" t="s">
        <v>30</v>
      </c>
      <c r="C273" s="22">
        <v>248</v>
      </c>
      <c r="D273" s="21" t="s">
        <v>525</v>
      </c>
      <c r="E273" s="21" t="s">
        <v>526</v>
      </c>
      <c r="F273" s="25">
        <v>38260</v>
      </c>
      <c r="G273" s="26">
        <v>320</v>
      </c>
      <c r="H273" s="27">
        <v>7</v>
      </c>
      <c r="I273" s="27">
        <v>327</v>
      </c>
      <c r="J273" s="21">
        <v>41912</v>
      </c>
      <c r="K273" s="21" t="s">
        <v>21</v>
      </c>
    </row>
    <row r="274" spans="1:11" x14ac:dyDescent="0.3">
      <c r="A274" s="21">
        <v>3</v>
      </c>
      <c r="B274" s="21" t="s">
        <v>30</v>
      </c>
      <c r="C274" s="22">
        <v>249</v>
      </c>
      <c r="D274" s="21" t="s">
        <v>527</v>
      </c>
      <c r="E274" s="21" t="s">
        <v>528</v>
      </c>
      <c r="F274" s="25">
        <v>38260</v>
      </c>
      <c r="G274" s="26">
        <v>250</v>
      </c>
      <c r="H274" s="27">
        <v>5</v>
      </c>
      <c r="I274" s="27">
        <v>255</v>
      </c>
      <c r="J274" s="21">
        <v>41912</v>
      </c>
      <c r="K274" s="21" t="s">
        <v>21</v>
      </c>
    </row>
    <row r="275" spans="1:11" x14ac:dyDescent="0.3">
      <c r="A275" s="21">
        <v>3</v>
      </c>
      <c r="B275" s="21" t="s">
        <v>30</v>
      </c>
      <c r="C275" s="22">
        <v>250</v>
      </c>
      <c r="D275" s="21" t="s">
        <v>529</v>
      </c>
      <c r="E275" s="21" t="s">
        <v>530</v>
      </c>
      <c r="F275" s="25">
        <v>38260</v>
      </c>
      <c r="G275" s="26">
        <v>850</v>
      </c>
      <c r="H275" s="27">
        <v>17</v>
      </c>
      <c r="I275" s="27">
        <v>867</v>
      </c>
      <c r="J275" s="21">
        <v>41912</v>
      </c>
      <c r="K275" s="21" t="s">
        <v>21</v>
      </c>
    </row>
    <row r="276" spans="1:11" x14ac:dyDescent="0.3">
      <c r="A276" s="21">
        <v>3</v>
      </c>
      <c r="B276" s="21" t="s">
        <v>30</v>
      </c>
      <c r="C276" s="22">
        <v>251</v>
      </c>
      <c r="D276" s="21" t="s">
        <v>531</v>
      </c>
      <c r="E276" s="21" t="s">
        <v>532</v>
      </c>
      <c r="F276" s="25">
        <v>38260</v>
      </c>
      <c r="G276" s="26">
        <v>459</v>
      </c>
      <c r="H276" s="27">
        <v>9</v>
      </c>
      <c r="I276" s="27">
        <v>468</v>
      </c>
      <c r="J276" s="21">
        <v>41912</v>
      </c>
      <c r="K276" s="21" t="s">
        <v>21</v>
      </c>
    </row>
    <row r="277" spans="1:11" x14ac:dyDescent="0.3">
      <c r="A277" s="21">
        <v>3</v>
      </c>
      <c r="B277" s="21" t="s">
        <v>30</v>
      </c>
      <c r="C277" s="22">
        <v>252</v>
      </c>
      <c r="D277" s="21" t="s">
        <v>533</v>
      </c>
      <c r="E277" s="21" t="s">
        <v>534</v>
      </c>
      <c r="F277" s="25">
        <v>38260</v>
      </c>
      <c r="G277" s="26">
        <v>559</v>
      </c>
      <c r="H277" s="27">
        <v>11</v>
      </c>
      <c r="I277" s="27">
        <v>570</v>
      </c>
      <c r="J277" s="21">
        <v>41912</v>
      </c>
      <c r="K277" s="21" t="s">
        <v>21</v>
      </c>
    </row>
    <row r="278" spans="1:11" x14ac:dyDescent="0.3">
      <c r="A278" s="21">
        <v>3</v>
      </c>
      <c r="B278" s="21" t="s">
        <v>30</v>
      </c>
      <c r="C278" s="22">
        <v>253</v>
      </c>
      <c r="D278" s="21" t="s">
        <v>535</v>
      </c>
      <c r="E278" s="21" t="s">
        <v>536</v>
      </c>
      <c r="F278" s="25">
        <v>38260</v>
      </c>
      <c r="G278" s="26">
        <v>452</v>
      </c>
      <c r="H278" s="27">
        <v>9</v>
      </c>
      <c r="I278" s="27">
        <v>461</v>
      </c>
      <c r="J278" s="21">
        <v>41912</v>
      </c>
      <c r="K278" s="21" t="s">
        <v>21</v>
      </c>
    </row>
    <row r="279" spans="1:11" x14ac:dyDescent="0.3">
      <c r="A279" s="21">
        <v>3</v>
      </c>
      <c r="B279" s="21" t="s">
        <v>30</v>
      </c>
      <c r="C279" s="22">
        <v>254</v>
      </c>
      <c r="D279" s="21" t="s">
        <v>537</v>
      </c>
      <c r="E279" s="21" t="s">
        <v>538</v>
      </c>
      <c r="F279" s="25">
        <v>38260</v>
      </c>
      <c r="G279" s="26">
        <v>272</v>
      </c>
      <c r="H279" s="27">
        <v>6</v>
      </c>
      <c r="I279" s="27">
        <v>278</v>
      </c>
      <c r="J279" s="21">
        <v>41912</v>
      </c>
      <c r="K279" s="21" t="s">
        <v>21</v>
      </c>
    </row>
    <row r="280" spans="1:11" x14ac:dyDescent="0.3">
      <c r="A280" s="21">
        <v>3</v>
      </c>
      <c r="B280" s="21" t="s">
        <v>30</v>
      </c>
      <c r="C280" s="22">
        <v>255</v>
      </c>
      <c r="D280" s="21" t="s">
        <v>539</v>
      </c>
      <c r="E280" s="21" t="s">
        <v>540</v>
      </c>
      <c r="F280" s="25">
        <v>38260</v>
      </c>
      <c r="G280" s="26">
        <v>246</v>
      </c>
      <c r="H280" s="27">
        <v>5</v>
      </c>
      <c r="I280" s="27">
        <v>251</v>
      </c>
      <c r="J280" s="21">
        <v>41912</v>
      </c>
      <c r="K280" s="21" t="s">
        <v>21</v>
      </c>
    </row>
    <row r="281" spans="1:11" x14ac:dyDescent="0.3">
      <c r="A281" s="21">
        <v>3</v>
      </c>
      <c r="B281" s="21" t="s">
        <v>30</v>
      </c>
      <c r="C281" s="22">
        <v>256</v>
      </c>
      <c r="D281" s="21" t="s">
        <v>541</v>
      </c>
      <c r="E281" s="21" t="s">
        <v>542</v>
      </c>
      <c r="F281" s="25">
        <v>38260</v>
      </c>
      <c r="G281" s="26">
        <v>392</v>
      </c>
      <c r="H281" s="27">
        <v>8</v>
      </c>
      <c r="I281" s="27">
        <v>400</v>
      </c>
      <c r="J281" s="21">
        <v>41912</v>
      </c>
      <c r="K281" s="21" t="s">
        <v>21</v>
      </c>
    </row>
    <row r="282" spans="1:11" x14ac:dyDescent="0.3">
      <c r="A282" s="21">
        <v>3</v>
      </c>
      <c r="B282" s="21" t="s">
        <v>30</v>
      </c>
      <c r="C282" s="22">
        <v>257</v>
      </c>
      <c r="D282" s="21" t="s">
        <v>543</v>
      </c>
      <c r="E282" s="21" t="s">
        <v>544</v>
      </c>
      <c r="F282" s="25">
        <v>38260</v>
      </c>
      <c r="G282" s="26">
        <v>323</v>
      </c>
      <c r="H282" s="27">
        <v>7</v>
      </c>
      <c r="I282" s="27">
        <v>330</v>
      </c>
      <c r="J282" s="21">
        <v>41912</v>
      </c>
      <c r="K282" s="21" t="s">
        <v>21</v>
      </c>
    </row>
    <row r="283" spans="1:11" x14ac:dyDescent="0.3">
      <c r="A283" s="21">
        <v>3</v>
      </c>
      <c r="B283" s="21" t="s">
        <v>30</v>
      </c>
      <c r="C283" s="22">
        <v>258</v>
      </c>
      <c r="D283" s="21" t="s">
        <v>545</v>
      </c>
      <c r="E283" s="21" t="s">
        <v>546</v>
      </c>
      <c r="F283" s="25">
        <v>38260</v>
      </c>
      <c r="G283" s="26">
        <v>253</v>
      </c>
      <c r="H283" s="27">
        <v>5</v>
      </c>
      <c r="I283" s="27">
        <v>258</v>
      </c>
      <c r="J283" s="21">
        <v>41912</v>
      </c>
      <c r="K283" s="21" t="s">
        <v>21</v>
      </c>
    </row>
    <row r="284" spans="1:11" x14ac:dyDescent="0.3">
      <c r="A284" s="21">
        <v>3</v>
      </c>
      <c r="B284" s="21" t="s">
        <v>30</v>
      </c>
      <c r="C284" s="22">
        <v>259</v>
      </c>
      <c r="D284" s="21" t="s">
        <v>547</v>
      </c>
      <c r="E284" s="21" t="s">
        <v>548</v>
      </c>
      <c r="F284" s="25">
        <v>38260</v>
      </c>
      <c r="G284" s="26">
        <v>229</v>
      </c>
      <c r="H284" s="27">
        <v>5</v>
      </c>
      <c r="I284" s="27">
        <v>234</v>
      </c>
      <c r="J284" s="21">
        <v>41912</v>
      </c>
      <c r="K284" s="21" t="s">
        <v>21</v>
      </c>
    </row>
    <row r="285" spans="1:11" x14ac:dyDescent="0.3">
      <c r="A285" s="21">
        <v>3</v>
      </c>
      <c r="B285" s="21" t="s">
        <v>30</v>
      </c>
      <c r="C285" s="22">
        <v>260</v>
      </c>
      <c r="D285" s="21" t="s">
        <v>549</v>
      </c>
      <c r="E285" s="21" t="s">
        <v>550</v>
      </c>
      <c r="F285" s="25">
        <v>38260</v>
      </c>
      <c r="G285" s="26">
        <v>324</v>
      </c>
      <c r="H285" s="27">
        <v>7</v>
      </c>
      <c r="I285" s="27">
        <v>331</v>
      </c>
      <c r="J285" s="21">
        <v>41912</v>
      </c>
      <c r="K285" s="21" t="s">
        <v>21</v>
      </c>
    </row>
    <row r="286" spans="1:11" x14ac:dyDescent="0.3">
      <c r="A286" s="21">
        <v>3</v>
      </c>
      <c r="B286" s="21" t="s">
        <v>30</v>
      </c>
      <c r="C286" s="22">
        <v>261</v>
      </c>
      <c r="D286" s="21" t="s">
        <v>551</v>
      </c>
      <c r="E286" s="21" t="s">
        <v>552</v>
      </c>
      <c r="F286" s="25">
        <v>38260</v>
      </c>
      <c r="G286" s="26">
        <v>427</v>
      </c>
      <c r="H286" s="27">
        <v>9</v>
      </c>
      <c r="I286" s="27">
        <v>436</v>
      </c>
      <c r="J286" s="21">
        <v>41912</v>
      </c>
      <c r="K286" s="21" t="s">
        <v>21</v>
      </c>
    </row>
    <row r="287" spans="1:11" x14ac:dyDescent="0.3">
      <c r="A287" s="21">
        <v>3</v>
      </c>
      <c r="B287" s="21" t="s">
        <v>30</v>
      </c>
      <c r="C287" s="22">
        <v>262</v>
      </c>
      <c r="D287" s="21" t="s">
        <v>553</v>
      </c>
      <c r="E287" s="21" t="s">
        <v>554</v>
      </c>
      <c r="F287" s="25">
        <v>38260</v>
      </c>
      <c r="G287" s="26">
        <v>359</v>
      </c>
      <c r="H287" s="27">
        <v>5</v>
      </c>
      <c r="I287" s="27">
        <v>364</v>
      </c>
      <c r="J287" s="21">
        <v>41912</v>
      </c>
      <c r="K287" s="21" t="s">
        <v>21</v>
      </c>
    </row>
    <row r="288" spans="1:11" x14ac:dyDescent="0.3">
      <c r="A288" s="21">
        <v>3</v>
      </c>
      <c r="B288" s="21" t="s">
        <v>30</v>
      </c>
      <c r="C288" s="22">
        <v>263</v>
      </c>
      <c r="D288" s="21" t="s">
        <v>555</v>
      </c>
      <c r="E288" s="21" t="s">
        <v>556</v>
      </c>
      <c r="F288" s="25">
        <v>38260</v>
      </c>
      <c r="G288" s="26">
        <v>807.2</v>
      </c>
      <c r="H288" s="27">
        <v>16</v>
      </c>
      <c r="I288" s="27">
        <v>823.2</v>
      </c>
      <c r="J288" s="21">
        <v>41912</v>
      </c>
      <c r="K288" s="21" t="s">
        <v>21</v>
      </c>
    </row>
    <row r="289" spans="1:11" x14ac:dyDescent="0.3">
      <c r="A289" s="21">
        <v>3</v>
      </c>
      <c r="B289" s="21" t="s">
        <v>30</v>
      </c>
      <c r="C289" s="22">
        <v>264</v>
      </c>
      <c r="D289" s="21" t="s">
        <v>557</v>
      </c>
      <c r="E289" s="21" t="s">
        <v>558</v>
      </c>
      <c r="F289" s="25">
        <v>38260</v>
      </c>
      <c r="G289" s="26">
        <v>231</v>
      </c>
      <c r="H289" s="27">
        <v>5</v>
      </c>
      <c r="I289" s="27">
        <v>236</v>
      </c>
      <c r="J289" s="21">
        <v>41912</v>
      </c>
      <c r="K289" s="21" t="s">
        <v>21</v>
      </c>
    </row>
    <row r="290" spans="1:11" x14ac:dyDescent="0.3">
      <c r="A290" s="21">
        <v>3</v>
      </c>
      <c r="B290" s="21" t="s">
        <v>30</v>
      </c>
      <c r="C290" s="22">
        <v>265</v>
      </c>
      <c r="D290" s="21" t="s">
        <v>559</v>
      </c>
      <c r="E290" s="21" t="s">
        <v>560</v>
      </c>
      <c r="F290" s="25">
        <v>38260</v>
      </c>
      <c r="G290" s="26">
        <v>1251</v>
      </c>
      <c r="H290" s="27">
        <v>24</v>
      </c>
      <c r="I290" s="27">
        <v>1275</v>
      </c>
      <c r="J290" s="21">
        <v>41912</v>
      </c>
      <c r="K290" s="21" t="s">
        <v>21</v>
      </c>
    </row>
    <row r="291" spans="1:11" x14ac:dyDescent="0.3">
      <c r="A291" s="21">
        <v>3</v>
      </c>
      <c r="B291" s="21" t="s">
        <v>30</v>
      </c>
      <c r="C291" s="22">
        <v>266</v>
      </c>
      <c r="D291" s="21" t="s">
        <v>561</v>
      </c>
      <c r="E291" s="21" t="s">
        <v>562</v>
      </c>
      <c r="F291" s="25">
        <v>38260</v>
      </c>
      <c r="G291" s="26">
        <v>261</v>
      </c>
      <c r="H291" s="27">
        <v>5</v>
      </c>
      <c r="I291" s="27">
        <v>266</v>
      </c>
      <c r="J291" s="21">
        <v>41912</v>
      </c>
      <c r="K291" s="21" t="s">
        <v>21</v>
      </c>
    </row>
    <row r="292" spans="1:11" x14ac:dyDescent="0.3">
      <c r="A292" s="21">
        <v>3</v>
      </c>
      <c r="B292" s="21" t="s">
        <v>30</v>
      </c>
      <c r="C292" s="22">
        <v>267</v>
      </c>
      <c r="D292" s="21" t="s">
        <v>563</v>
      </c>
      <c r="E292" s="21" t="s">
        <v>564</v>
      </c>
      <c r="F292" s="25">
        <v>38260</v>
      </c>
      <c r="G292" s="26">
        <v>501</v>
      </c>
      <c r="H292" s="27">
        <v>10</v>
      </c>
      <c r="I292" s="27">
        <v>511</v>
      </c>
      <c r="J292" s="21">
        <v>41912</v>
      </c>
      <c r="K292" s="21" t="s">
        <v>21</v>
      </c>
    </row>
    <row r="293" spans="1:11" x14ac:dyDescent="0.3">
      <c r="A293" s="21">
        <v>3</v>
      </c>
      <c r="B293" s="21" t="s">
        <v>30</v>
      </c>
      <c r="C293" s="22">
        <v>268</v>
      </c>
      <c r="D293" s="21" t="s">
        <v>565</v>
      </c>
      <c r="E293" s="21" t="s">
        <v>566</v>
      </c>
      <c r="F293" s="25">
        <v>38260</v>
      </c>
      <c r="G293" s="26">
        <v>847</v>
      </c>
      <c r="H293" s="27">
        <v>17</v>
      </c>
      <c r="I293" s="27">
        <v>864</v>
      </c>
      <c r="J293" s="21">
        <v>41912</v>
      </c>
      <c r="K293" s="21" t="s">
        <v>21</v>
      </c>
    </row>
    <row r="294" spans="1:11" x14ac:dyDescent="0.3">
      <c r="A294" s="21">
        <v>3</v>
      </c>
      <c r="B294" s="21" t="s">
        <v>30</v>
      </c>
      <c r="C294" s="22">
        <v>269</v>
      </c>
      <c r="D294" s="21" t="s">
        <v>567</v>
      </c>
      <c r="E294" s="21" t="s">
        <v>568</v>
      </c>
      <c r="F294" s="25">
        <v>38260</v>
      </c>
      <c r="G294" s="26">
        <v>590.1</v>
      </c>
      <c r="H294" s="27">
        <v>12</v>
      </c>
      <c r="I294" s="27">
        <v>602.1</v>
      </c>
      <c r="J294" s="21">
        <v>41912</v>
      </c>
      <c r="K294" s="21" t="s">
        <v>21</v>
      </c>
    </row>
    <row r="295" spans="1:11" x14ac:dyDescent="0.3">
      <c r="A295" s="21">
        <v>3</v>
      </c>
      <c r="B295" s="21" t="s">
        <v>30</v>
      </c>
      <c r="C295" s="22">
        <v>270</v>
      </c>
      <c r="D295" s="21" t="s">
        <v>569</v>
      </c>
      <c r="E295" s="21" t="s">
        <v>570</v>
      </c>
      <c r="F295" s="25">
        <v>38260</v>
      </c>
      <c r="G295" s="26">
        <v>241.2</v>
      </c>
      <c r="H295" s="27">
        <v>5</v>
      </c>
      <c r="I295" s="27">
        <v>246.2</v>
      </c>
      <c r="J295" s="21">
        <v>41912</v>
      </c>
      <c r="K295" s="21" t="s">
        <v>21</v>
      </c>
    </row>
    <row r="296" spans="1:11" x14ac:dyDescent="0.3">
      <c r="A296" s="21">
        <v>3</v>
      </c>
      <c r="B296" s="21" t="s">
        <v>30</v>
      </c>
      <c r="C296" s="22">
        <v>271</v>
      </c>
      <c r="D296" s="21" t="s">
        <v>571</v>
      </c>
      <c r="E296" s="21" t="s">
        <v>572</v>
      </c>
      <c r="F296" s="25">
        <v>38260</v>
      </c>
      <c r="G296" s="26">
        <v>1082.55</v>
      </c>
      <c r="H296" s="27">
        <v>21</v>
      </c>
      <c r="I296" s="27">
        <v>1103.55</v>
      </c>
      <c r="J296" s="21">
        <v>41912</v>
      </c>
      <c r="K296" s="21" t="s">
        <v>21</v>
      </c>
    </row>
    <row r="297" spans="1:11" x14ac:dyDescent="0.3">
      <c r="A297" s="21">
        <v>3</v>
      </c>
      <c r="B297" s="21" t="s">
        <v>30</v>
      </c>
      <c r="C297" s="22">
        <v>272</v>
      </c>
      <c r="D297" s="21" t="s">
        <v>573</v>
      </c>
      <c r="E297" s="21" t="s">
        <v>574</v>
      </c>
      <c r="F297" s="25">
        <v>38260</v>
      </c>
      <c r="G297" s="26">
        <v>1261.4000000000001</v>
      </c>
      <c r="H297" s="27">
        <v>24</v>
      </c>
      <c r="I297" s="27">
        <v>1285.4000000000001</v>
      </c>
      <c r="J297" s="21">
        <v>41912</v>
      </c>
      <c r="K297" s="21" t="s">
        <v>21</v>
      </c>
    </row>
    <row r="298" spans="1:11" x14ac:dyDescent="0.3">
      <c r="A298" s="21">
        <v>3</v>
      </c>
      <c r="B298" s="21" t="s">
        <v>30</v>
      </c>
      <c r="C298" s="22">
        <v>273</v>
      </c>
      <c r="D298" s="21" t="s">
        <v>575</v>
      </c>
      <c r="E298" s="21" t="s">
        <v>576</v>
      </c>
      <c r="F298" s="25">
        <v>38260</v>
      </c>
      <c r="G298" s="26">
        <v>237.60000000000002</v>
      </c>
      <c r="H298" s="27">
        <v>4.9999999999999716</v>
      </c>
      <c r="I298" s="27">
        <v>242.6</v>
      </c>
      <c r="J298" s="21">
        <v>41912</v>
      </c>
      <c r="K298" s="21" t="s">
        <v>21</v>
      </c>
    </row>
    <row r="299" spans="1:11" x14ac:dyDescent="0.3">
      <c r="A299" s="21">
        <v>3</v>
      </c>
      <c r="B299" s="21" t="s">
        <v>30</v>
      </c>
      <c r="C299" s="22">
        <v>274</v>
      </c>
      <c r="D299" s="21" t="s">
        <v>577</v>
      </c>
      <c r="E299" s="21" t="s">
        <v>578</v>
      </c>
      <c r="F299" s="25">
        <v>38260</v>
      </c>
      <c r="G299" s="26">
        <v>237.10000000000002</v>
      </c>
      <c r="H299" s="27">
        <v>4.9999999999999716</v>
      </c>
      <c r="I299" s="27">
        <v>242.1</v>
      </c>
      <c r="J299" s="21">
        <v>41912</v>
      </c>
      <c r="K299" s="21" t="s">
        <v>21</v>
      </c>
    </row>
    <row r="300" spans="1:11" x14ac:dyDescent="0.3">
      <c r="A300" s="21">
        <v>3</v>
      </c>
      <c r="B300" s="21" t="s">
        <v>30</v>
      </c>
      <c r="C300" s="22">
        <v>275</v>
      </c>
      <c r="D300" s="21" t="s">
        <v>579</v>
      </c>
      <c r="E300" s="21" t="s">
        <v>580</v>
      </c>
      <c r="F300" s="25">
        <v>38260</v>
      </c>
      <c r="G300" s="26">
        <v>1476.15</v>
      </c>
      <c r="H300" s="27">
        <v>28</v>
      </c>
      <c r="I300" s="27">
        <v>1504.15</v>
      </c>
      <c r="J300" s="21">
        <v>41912</v>
      </c>
      <c r="K300" s="21" t="s">
        <v>21</v>
      </c>
    </row>
    <row r="301" spans="1:11" x14ac:dyDescent="0.3">
      <c r="A301" s="21">
        <v>3</v>
      </c>
      <c r="B301" s="21" t="s">
        <v>30</v>
      </c>
      <c r="C301" s="22">
        <v>276</v>
      </c>
      <c r="D301" s="21" t="s">
        <v>581</v>
      </c>
      <c r="E301" s="21" t="s">
        <v>582</v>
      </c>
      <c r="F301" s="25">
        <v>38260</v>
      </c>
      <c r="G301" s="26">
        <v>367.7</v>
      </c>
      <c r="H301" s="27">
        <v>7</v>
      </c>
      <c r="I301" s="27">
        <v>374.7</v>
      </c>
      <c r="J301" s="21">
        <v>41912</v>
      </c>
      <c r="K301" s="21" t="s">
        <v>21</v>
      </c>
    </row>
    <row r="302" spans="1:11" x14ac:dyDescent="0.3">
      <c r="A302" s="21">
        <v>3</v>
      </c>
      <c r="B302" s="21" t="s">
        <v>30</v>
      </c>
      <c r="C302" s="22">
        <v>277</v>
      </c>
      <c r="D302" s="21" t="s">
        <v>583</v>
      </c>
      <c r="E302" s="21" t="s">
        <v>584</v>
      </c>
      <c r="F302" s="25">
        <v>38260</v>
      </c>
      <c r="G302" s="26">
        <v>226.14</v>
      </c>
      <c r="H302" s="27">
        <v>5</v>
      </c>
      <c r="I302" s="27">
        <v>231.14</v>
      </c>
      <c r="J302" s="21">
        <v>41912</v>
      </c>
      <c r="K302" s="21" t="s">
        <v>21</v>
      </c>
    </row>
    <row r="303" spans="1:11" x14ac:dyDescent="0.3">
      <c r="A303" s="21">
        <v>3</v>
      </c>
      <c r="B303" s="21" t="s">
        <v>30</v>
      </c>
      <c r="C303" s="22">
        <v>278</v>
      </c>
      <c r="D303" s="21" t="s">
        <v>585</v>
      </c>
      <c r="E303" s="21" t="s">
        <v>586</v>
      </c>
      <c r="F303" s="25">
        <v>38260</v>
      </c>
      <c r="G303" s="26">
        <v>312.89999999999998</v>
      </c>
      <c r="H303" s="27">
        <v>6</v>
      </c>
      <c r="I303" s="27">
        <v>318.89999999999998</v>
      </c>
      <c r="J303" s="21">
        <v>41912</v>
      </c>
      <c r="K303" s="21" t="s">
        <v>21</v>
      </c>
    </row>
    <row r="304" spans="1:11" x14ac:dyDescent="0.3">
      <c r="A304" s="21">
        <v>3</v>
      </c>
      <c r="B304" s="21" t="s">
        <v>30</v>
      </c>
      <c r="C304" s="22">
        <v>279</v>
      </c>
      <c r="D304" s="21" t="s">
        <v>587</v>
      </c>
      <c r="E304" s="21" t="s">
        <v>588</v>
      </c>
      <c r="F304" s="25">
        <v>38260</v>
      </c>
      <c r="G304" s="26">
        <v>324.45</v>
      </c>
      <c r="H304" s="27">
        <v>7</v>
      </c>
      <c r="I304" s="27">
        <v>331.45</v>
      </c>
      <c r="J304" s="21">
        <v>41912</v>
      </c>
      <c r="K304" s="21" t="s">
        <v>21</v>
      </c>
    </row>
    <row r="305" spans="1:11" x14ac:dyDescent="0.3">
      <c r="A305" s="21">
        <v>3</v>
      </c>
      <c r="B305" s="21" t="s">
        <v>30</v>
      </c>
      <c r="C305" s="22">
        <v>280</v>
      </c>
      <c r="D305" s="21" t="s">
        <v>589</v>
      </c>
      <c r="E305" s="21" t="s">
        <v>590</v>
      </c>
      <c r="F305" s="25">
        <v>38260</v>
      </c>
      <c r="G305" s="26">
        <v>975.75</v>
      </c>
      <c r="H305" s="27">
        <v>19</v>
      </c>
      <c r="I305" s="27">
        <v>994.75</v>
      </c>
      <c r="J305" s="21">
        <v>41912</v>
      </c>
      <c r="K305" s="21" t="s">
        <v>21</v>
      </c>
    </row>
    <row r="306" spans="1:11" x14ac:dyDescent="0.3">
      <c r="A306" s="21">
        <v>3</v>
      </c>
      <c r="B306" s="21" t="s">
        <v>30</v>
      </c>
      <c r="C306" s="22">
        <v>281</v>
      </c>
      <c r="D306" s="21" t="s">
        <v>591</v>
      </c>
      <c r="E306" s="21" t="s">
        <v>592</v>
      </c>
      <c r="F306" s="25">
        <v>38260</v>
      </c>
      <c r="G306" s="26">
        <v>272.45</v>
      </c>
      <c r="H306" s="27">
        <v>6</v>
      </c>
      <c r="I306" s="27">
        <v>278.45</v>
      </c>
      <c r="J306" s="21">
        <v>41912</v>
      </c>
      <c r="K306" s="21" t="s">
        <v>21</v>
      </c>
    </row>
    <row r="307" spans="1:11" x14ac:dyDescent="0.3">
      <c r="A307" s="21">
        <v>3</v>
      </c>
      <c r="B307" s="21" t="s">
        <v>30</v>
      </c>
      <c r="C307" s="22">
        <v>282</v>
      </c>
      <c r="D307" s="21" t="s">
        <v>593</v>
      </c>
      <c r="E307" s="21" t="s">
        <v>594</v>
      </c>
      <c r="F307" s="25">
        <v>38260</v>
      </c>
      <c r="G307" s="26">
        <v>293</v>
      </c>
      <c r="H307" s="27">
        <v>6</v>
      </c>
      <c r="I307" s="27">
        <v>299</v>
      </c>
      <c r="J307" s="21">
        <v>41912</v>
      </c>
      <c r="K307" s="21" t="s">
        <v>21</v>
      </c>
    </row>
    <row r="308" spans="1:11" x14ac:dyDescent="0.3">
      <c r="A308" s="21">
        <v>3</v>
      </c>
      <c r="B308" s="21" t="s">
        <v>30</v>
      </c>
      <c r="C308" s="22">
        <v>283</v>
      </c>
      <c r="D308" s="21" t="s">
        <v>595</v>
      </c>
      <c r="E308" s="21" t="s">
        <v>596</v>
      </c>
      <c r="F308" s="25">
        <v>38260</v>
      </c>
      <c r="G308" s="26">
        <v>229</v>
      </c>
      <c r="H308" s="27">
        <v>5</v>
      </c>
      <c r="I308" s="27">
        <v>234</v>
      </c>
      <c r="J308" s="21">
        <v>41912</v>
      </c>
      <c r="K308" s="21" t="s">
        <v>21</v>
      </c>
    </row>
    <row r="309" spans="1:11" x14ac:dyDescent="0.3">
      <c r="A309" s="21">
        <v>3</v>
      </c>
      <c r="B309" s="21" t="s">
        <v>30</v>
      </c>
      <c r="C309" s="22">
        <v>284</v>
      </c>
      <c r="D309" s="21" t="s">
        <v>597</v>
      </c>
      <c r="E309" s="21" t="s">
        <v>598</v>
      </c>
      <c r="F309" s="25">
        <v>38260</v>
      </c>
      <c r="G309" s="26">
        <v>1071.5</v>
      </c>
      <c r="H309" s="27">
        <v>21</v>
      </c>
      <c r="I309" s="27">
        <v>1092.5</v>
      </c>
      <c r="J309" s="21">
        <v>41912</v>
      </c>
      <c r="K309" s="21" t="s">
        <v>21</v>
      </c>
    </row>
    <row r="310" spans="1:11" x14ac:dyDescent="0.3">
      <c r="A310" s="21">
        <v>3</v>
      </c>
      <c r="B310" s="21" t="s">
        <v>30</v>
      </c>
      <c r="C310" s="22">
        <v>285</v>
      </c>
      <c r="D310" s="21" t="s">
        <v>599</v>
      </c>
      <c r="E310" s="21" t="s">
        <v>600</v>
      </c>
      <c r="F310" s="25">
        <v>38260</v>
      </c>
      <c r="G310" s="26">
        <v>241.3</v>
      </c>
      <c r="H310" s="27">
        <v>5</v>
      </c>
      <c r="I310" s="27">
        <v>246.3</v>
      </c>
      <c r="J310" s="21">
        <v>41912</v>
      </c>
      <c r="K310" s="21" t="s">
        <v>21</v>
      </c>
    </row>
    <row r="311" spans="1:11" x14ac:dyDescent="0.3">
      <c r="A311" s="21">
        <v>3</v>
      </c>
      <c r="B311" s="21" t="s">
        <v>30</v>
      </c>
      <c r="C311" s="22">
        <v>286</v>
      </c>
      <c r="D311" s="21" t="s">
        <v>601</v>
      </c>
      <c r="E311" s="21" t="s">
        <v>602</v>
      </c>
      <c r="F311" s="25">
        <v>38260</v>
      </c>
      <c r="G311" s="26">
        <v>516.29999999999995</v>
      </c>
      <c r="H311" s="27">
        <v>10</v>
      </c>
      <c r="I311" s="27">
        <v>526.29999999999995</v>
      </c>
      <c r="J311" s="21">
        <v>41912</v>
      </c>
      <c r="K311" s="21" t="s">
        <v>21</v>
      </c>
    </row>
    <row r="312" spans="1:11" x14ac:dyDescent="0.3">
      <c r="A312" s="21">
        <v>3</v>
      </c>
      <c r="B312" s="21" t="s">
        <v>30</v>
      </c>
      <c r="C312" s="22">
        <v>287</v>
      </c>
      <c r="D312" s="21" t="s">
        <v>603</v>
      </c>
      <c r="E312" s="21" t="s">
        <v>604</v>
      </c>
      <c r="F312" s="25">
        <v>38260</v>
      </c>
      <c r="G312" s="26">
        <v>376.4</v>
      </c>
      <c r="H312" s="27">
        <v>8</v>
      </c>
      <c r="I312" s="27">
        <v>384.4</v>
      </c>
      <c r="J312" s="21">
        <v>41912</v>
      </c>
      <c r="K312" s="21" t="s">
        <v>21</v>
      </c>
    </row>
    <row r="313" spans="1:11" x14ac:dyDescent="0.3">
      <c r="A313" s="21">
        <v>3</v>
      </c>
      <c r="B313" s="21" t="s">
        <v>30</v>
      </c>
      <c r="C313" s="22">
        <v>288</v>
      </c>
      <c r="D313" s="21" t="s">
        <v>605</v>
      </c>
      <c r="E313" s="21" t="s">
        <v>606</v>
      </c>
      <c r="F313" s="25">
        <v>38260</v>
      </c>
      <c r="G313" s="26">
        <v>250.3</v>
      </c>
      <c r="H313" s="27">
        <v>5</v>
      </c>
      <c r="I313" s="27">
        <v>255.3</v>
      </c>
      <c r="J313" s="21">
        <v>41912</v>
      </c>
      <c r="K313" s="21" t="s">
        <v>21</v>
      </c>
    </row>
    <row r="314" spans="1:11" x14ac:dyDescent="0.3">
      <c r="A314" s="21">
        <v>3</v>
      </c>
      <c r="B314" s="21" t="s">
        <v>30</v>
      </c>
      <c r="C314" s="22">
        <v>289</v>
      </c>
      <c r="D314" s="21" t="s">
        <v>607</v>
      </c>
      <c r="E314" s="21" t="s">
        <v>608</v>
      </c>
      <c r="F314" s="25">
        <v>38260</v>
      </c>
      <c r="G314" s="26">
        <v>1696.9</v>
      </c>
      <c r="H314" s="27">
        <v>33</v>
      </c>
      <c r="I314" s="27">
        <v>1729.9</v>
      </c>
      <c r="J314" s="21">
        <v>41912</v>
      </c>
      <c r="K314" s="21" t="s">
        <v>21</v>
      </c>
    </row>
    <row r="315" spans="1:11" x14ac:dyDescent="0.3">
      <c r="A315" s="21">
        <v>3</v>
      </c>
      <c r="B315" s="21" t="s">
        <v>30</v>
      </c>
      <c r="C315" s="22">
        <v>290</v>
      </c>
      <c r="D315" s="21" t="s">
        <v>609</v>
      </c>
      <c r="E315" s="21" t="s">
        <v>610</v>
      </c>
      <c r="F315" s="25">
        <v>38260</v>
      </c>
      <c r="G315" s="26">
        <v>247.89999999999998</v>
      </c>
      <c r="H315" s="27">
        <v>5.0000000000000284</v>
      </c>
      <c r="I315" s="27">
        <v>252.9</v>
      </c>
      <c r="J315" s="21">
        <v>41912</v>
      </c>
      <c r="K315" s="21" t="s">
        <v>21</v>
      </c>
    </row>
    <row r="316" spans="1:11" x14ac:dyDescent="0.3">
      <c r="A316" s="21">
        <v>3</v>
      </c>
      <c r="B316" s="21" t="s">
        <v>30</v>
      </c>
      <c r="C316" s="22">
        <v>291</v>
      </c>
      <c r="D316" s="21" t="s">
        <v>611</v>
      </c>
      <c r="E316" s="21" t="s">
        <v>612</v>
      </c>
      <c r="F316" s="25">
        <v>38260</v>
      </c>
      <c r="G316" s="26">
        <v>243.10000000000002</v>
      </c>
      <c r="H316" s="27">
        <v>4.9999999999999716</v>
      </c>
      <c r="I316" s="27">
        <v>248.1</v>
      </c>
      <c r="J316" s="21">
        <v>41912</v>
      </c>
      <c r="K316" s="21" t="s">
        <v>21</v>
      </c>
    </row>
    <row r="317" spans="1:11" x14ac:dyDescent="0.3">
      <c r="A317" s="21">
        <v>3</v>
      </c>
      <c r="B317" s="21" t="s">
        <v>30</v>
      </c>
      <c r="C317" s="22">
        <v>292</v>
      </c>
      <c r="D317" s="21" t="s">
        <v>613</v>
      </c>
      <c r="E317" s="21" t="s">
        <v>614</v>
      </c>
      <c r="F317" s="25">
        <v>38260</v>
      </c>
      <c r="G317" s="26">
        <v>320.95</v>
      </c>
      <c r="H317" s="27">
        <v>7</v>
      </c>
      <c r="I317" s="27">
        <v>327.95</v>
      </c>
      <c r="J317" s="21">
        <v>41912</v>
      </c>
      <c r="K317" s="21" t="s">
        <v>21</v>
      </c>
    </row>
    <row r="318" spans="1:11" x14ac:dyDescent="0.3">
      <c r="A318" s="21">
        <v>3</v>
      </c>
      <c r="B318" s="21" t="s">
        <v>30</v>
      </c>
      <c r="C318" s="22">
        <v>293</v>
      </c>
      <c r="D318" s="21" t="s">
        <v>615</v>
      </c>
      <c r="E318" s="21" t="s">
        <v>616</v>
      </c>
      <c r="F318" s="25">
        <v>38260</v>
      </c>
      <c r="G318" s="26">
        <v>389.85</v>
      </c>
      <c r="H318" s="27">
        <v>8</v>
      </c>
      <c r="I318" s="27">
        <v>397.85</v>
      </c>
      <c r="J318" s="21">
        <v>41912</v>
      </c>
      <c r="K318" s="21" t="s">
        <v>21</v>
      </c>
    </row>
    <row r="319" spans="1:11" x14ac:dyDescent="0.3">
      <c r="A319" s="21">
        <v>3</v>
      </c>
      <c r="B319" s="21" t="s">
        <v>30</v>
      </c>
      <c r="C319" s="22">
        <v>294</v>
      </c>
      <c r="D319" s="21" t="s">
        <v>617</v>
      </c>
      <c r="E319" s="21" t="s">
        <v>618</v>
      </c>
      <c r="F319" s="25">
        <v>38260</v>
      </c>
      <c r="G319" s="26">
        <v>229.2</v>
      </c>
      <c r="H319" s="27">
        <v>5</v>
      </c>
      <c r="I319" s="27">
        <v>234.2</v>
      </c>
      <c r="J319" s="21">
        <v>41912</v>
      </c>
      <c r="K319" s="21" t="s">
        <v>21</v>
      </c>
    </row>
    <row r="320" spans="1:11" x14ac:dyDescent="0.3">
      <c r="A320" s="21">
        <v>3</v>
      </c>
      <c r="B320" s="21" t="s">
        <v>30</v>
      </c>
      <c r="C320" s="22">
        <v>295</v>
      </c>
      <c r="D320" s="21" t="s">
        <v>619</v>
      </c>
      <c r="E320" s="21" t="s">
        <v>620</v>
      </c>
      <c r="F320" s="25">
        <v>38260</v>
      </c>
      <c r="G320" s="26">
        <v>289.05</v>
      </c>
      <c r="H320" s="27">
        <v>6</v>
      </c>
      <c r="I320" s="27">
        <v>295.05</v>
      </c>
      <c r="J320" s="21">
        <v>41912</v>
      </c>
      <c r="K320" s="21" t="s">
        <v>21</v>
      </c>
    </row>
    <row r="321" spans="1:11" x14ac:dyDescent="0.3">
      <c r="A321" s="21">
        <v>3</v>
      </c>
      <c r="B321" s="21" t="s">
        <v>30</v>
      </c>
      <c r="C321" s="22">
        <v>296</v>
      </c>
      <c r="D321" s="21" t="s">
        <v>621</v>
      </c>
      <c r="E321" s="21" t="s">
        <v>622</v>
      </c>
      <c r="F321" s="25">
        <v>38260</v>
      </c>
      <c r="G321" s="26">
        <v>234.7</v>
      </c>
      <c r="H321" s="27">
        <v>5</v>
      </c>
      <c r="I321" s="27">
        <v>239.7</v>
      </c>
      <c r="J321" s="21">
        <v>41912</v>
      </c>
      <c r="K321" s="21" t="s">
        <v>21</v>
      </c>
    </row>
    <row r="322" spans="1:11" x14ac:dyDescent="0.3">
      <c r="A322" s="21">
        <v>3</v>
      </c>
      <c r="B322" s="21" t="s">
        <v>30</v>
      </c>
      <c r="C322" s="22">
        <v>297</v>
      </c>
      <c r="D322" s="21" t="s">
        <v>623</v>
      </c>
      <c r="E322" s="21" t="s">
        <v>624</v>
      </c>
      <c r="F322" s="25">
        <v>38260</v>
      </c>
      <c r="G322" s="26">
        <v>963.55</v>
      </c>
      <c r="H322" s="27">
        <v>19</v>
      </c>
      <c r="I322" s="27">
        <v>982.55</v>
      </c>
      <c r="J322" s="21">
        <v>41912</v>
      </c>
      <c r="K322" s="21" t="s">
        <v>21</v>
      </c>
    </row>
    <row r="323" spans="1:11" x14ac:dyDescent="0.3">
      <c r="A323" s="21">
        <v>3</v>
      </c>
      <c r="B323" s="21" t="s">
        <v>30</v>
      </c>
      <c r="C323" s="22">
        <v>298</v>
      </c>
      <c r="D323" s="21" t="s">
        <v>625</v>
      </c>
      <c r="E323" s="21" t="s">
        <v>626</v>
      </c>
      <c r="F323" s="25">
        <v>38260</v>
      </c>
      <c r="G323" s="26">
        <v>378.4</v>
      </c>
      <c r="H323" s="27">
        <v>8</v>
      </c>
      <c r="I323" s="27">
        <v>386.4</v>
      </c>
      <c r="J323" s="21">
        <v>41912</v>
      </c>
      <c r="K323" s="21" t="s">
        <v>21</v>
      </c>
    </row>
    <row r="324" spans="1:11" x14ac:dyDescent="0.3">
      <c r="A324" s="21">
        <v>3</v>
      </c>
      <c r="B324" s="21" t="s">
        <v>30</v>
      </c>
      <c r="C324" s="22">
        <v>299</v>
      </c>
      <c r="D324" s="21" t="s">
        <v>627</v>
      </c>
      <c r="E324" s="21" t="s">
        <v>628</v>
      </c>
      <c r="F324" s="25">
        <v>38260</v>
      </c>
      <c r="G324" s="26">
        <v>252.2</v>
      </c>
      <c r="H324" s="27">
        <v>5</v>
      </c>
      <c r="I324" s="27">
        <v>257.2</v>
      </c>
      <c r="J324" s="21">
        <v>41912</v>
      </c>
      <c r="K324" s="21" t="s">
        <v>21</v>
      </c>
    </row>
    <row r="325" spans="1:11" x14ac:dyDescent="0.3">
      <c r="A325" s="21">
        <v>3</v>
      </c>
      <c r="B325" s="21" t="s">
        <v>30</v>
      </c>
      <c r="C325" s="22">
        <v>300</v>
      </c>
      <c r="D325" s="21" t="s">
        <v>629</v>
      </c>
      <c r="E325" s="21" t="s">
        <v>630</v>
      </c>
      <c r="F325" s="25">
        <v>38260</v>
      </c>
      <c r="G325" s="26">
        <v>235.2</v>
      </c>
      <c r="H325" s="27">
        <v>5</v>
      </c>
      <c r="I325" s="27">
        <v>240.2</v>
      </c>
      <c r="J325" s="21">
        <v>41912</v>
      </c>
      <c r="K325" s="21" t="s">
        <v>21</v>
      </c>
    </row>
    <row r="326" spans="1:11" x14ac:dyDescent="0.3">
      <c r="A326" s="21">
        <v>3</v>
      </c>
      <c r="B326" s="21" t="s">
        <v>30</v>
      </c>
      <c r="C326" s="22">
        <v>301</v>
      </c>
      <c r="D326" s="21" t="s">
        <v>631</v>
      </c>
      <c r="E326" s="21" t="s">
        <v>632</v>
      </c>
      <c r="F326" s="25">
        <v>38260</v>
      </c>
      <c r="G326" s="26">
        <v>241.05</v>
      </c>
      <c r="H326" s="27">
        <v>5</v>
      </c>
      <c r="I326" s="27">
        <v>246.05</v>
      </c>
      <c r="J326" s="21">
        <v>41912</v>
      </c>
      <c r="K326" s="21" t="s">
        <v>21</v>
      </c>
    </row>
    <row r="327" spans="1:11" x14ac:dyDescent="0.3">
      <c r="A327" s="21">
        <v>3</v>
      </c>
      <c r="B327" s="21" t="s">
        <v>30</v>
      </c>
      <c r="C327" s="22">
        <v>302</v>
      </c>
      <c r="D327" s="21" t="s">
        <v>633</v>
      </c>
      <c r="E327" s="21" t="s">
        <v>634</v>
      </c>
      <c r="F327" s="25">
        <v>38260</v>
      </c>
      <c r="G327" s="26">
        <v>333</v>
      </c>
      <c r="H327" s="27">
        <v>5</v>
      </c>
      <c r="I327" s="27">
        <v>338</v>
      </c>
      <c r="J327" s="21">
        <v>41912</v>
      </c>
      <c r="K327" s="21" t="s">
        <v>21</v>
      </c>
    </row>
    <row r="328" spans="1:11" x14ac:dyDescent="0.3">
      <c r="A328" s="21">
        <v>3</v>
      </c>
      <c r="B328" s="21" t="s">
        <v>30</v>
      </c>
      <c r="C328" s="22">
        <v>303</v>
      </c>
      <c r="D328" s="21" t="s">
        <v>635</v>
      </c>
      <c r="E328" s="21" t="s">
        <v>636</v>
      </c>
      <c r="F328" s="25">
        <v>38260</v>
      </c>
      <c r="G328" s="26">
        <v>498.5</v>
      </c>
      <c r="H328" s="27">
        <v>10</v>
      </c>
      <c r="I328" s="27">
        <v>508.5</v>
      </c>
      <c r="J328" s="21">
        <v>41912</v>
      </c>
      <c r="K328" s="21" t="s">
        <v>21</v>
      </c>
    </row>
    <row r="329" spans="1:11" x14ac:dyDescent="0.3">
      <c r="A329" s="21">
        <v>3</v>
      </c>
      <c r="B329" s="21" t="s">
        <v>30</v>
      </c>
      <c r="C329" s="22">
        <v>304</v>
      </c>
      <c r="D329" s="21" t="s">
        <v>637</v>
      </c>
      <c r="E329" s="21" t="s">
        <v>638</v>
      </c>
      <c r="F329" s="25">
        <v>38260</v>
      </c>
      <c r="G329" s="26">
        <v>858.6</v>
      </c>
      <c r="H329" s="27">
        <v>17</v>
      </c>
      <c r="I329" s="27">
        <v>875.6</v>
      </c>
      <c r="J329" s="21">
        <v>41912</v>
      </c>
      <c r="K329" s="21" t="s">
        <v>21</v>
      </c>
    </row>
    <row r="330" spans="1:11" x14ac:dyDescent="0.3">
      <c r="A330" s="21">
        <v>3</v>
      </c>
      <c r="B330" s="21" t="s">
        <v>30</v>
      </c>
      <c r="C330" s="22">
        <v>305</v>
      </c>
      <c r="D330" s="21" t="s">
        <v>639</v>
      </c>
      <c r="E330" s="21" t="s">
        <v>640</v>
      </c>
      <c r="F330" s="25">
        <v>38260</v>
      </c>
      <c r="G330" s="26">
        <v>1006</v>
      </c>
      <c r="H330" s="27">
        <v>20</v>
      </c>
      <c r="I330" s="27">
        <v>1026</v>
      </c>
      <c r="J330" s="21">
        <v>41912</v>
      </c>
      <c r="K330" s="21" t="s">
        <v>21</v>
      </c>
    </row>
    <row r="331" spans="1:11" x14ac:dyDescent="0.3">
      <c r="A331" s="21">
        <v>3</v>
      </c>
      <c r="B331" s="21" t="s">
        <v>30</v>
      </c>
      <c r="C331" s="22">
        <v>306</v>
      </c>
      <c r="D331" s="21" t="s">
        <v>641</v>
      </c>
      <c r="E331" s="21" t="s">
        <v>642</v>
      </c>
      <c r="F331" s="25">
        <v>38260</v>
      </c>
      <c r="G331" s="26">
        <v>899.4</v>
      </c>
      <c r="H331" s="27">
        <v>18</v>
      </c>
      <c r="I331" s="27">
        <v>917.4</v>
      </c>
      <c r="J331" s="21">
        <v>41912</v>
      </c>
      <c r="K331" s="21" t="s">
        <v>21</v>
      </c>
    </row>
    <row r="332" spans="1:11" x14ac:dyDescent="0.3">
      <c r="A332" s="21">
        <v>3</v>
      </c>
      <c r="B332" s="21" t="s">
        <v>30</v>
      </c>
      <c r="C332" s="22">
        <v>307</v>
      </c>
      <c r="D332" s="21" t="s">
        <v>643</v>
      </c>
      <c r="E332" s="21" t="s">
        <v>644</v>
      </c>
      <c r="F332" s="25">
        <v>38260</v>
      </c>
      <c r="G332" s="26">
        <v>638.75</v>
      </c>
      <c r="H332" s="27">
        <v>13</v>
      </c>
      <c r="I332" s="27">
        <v>651.75</v>
      </c>
      <c r="J332" s="21">
        <v>41912</v>
      </c>
      <c r="K332" s="21" t="s">
        <v>21</v>
      </c>
    </row>
    <row r="333" spans="1:11" x14ac:dyDescent="0.3">
      <c r="A333" s="21">
        <v>3</v>
      </c>
      <c r="B333" s="21" t="s">
        <v>30</v>
      </c>
      <c r="C333" s="22">
        <v>308</v>
      </c>
      <c r="D333" s="21" t="s">
        <v>645</v>
      </c>
      <c r="E333" s="21" t="s">
        <v>646</v>
      </c>
      <c r="F333" s="25">
        <v>38260</v>
      </c>
      <c r="G333" s="26">
        <v>279.95</v>
      </c>
      <c r="H333" s="27">
        <v>6</v>
      </c>
      <c r="I333" s="27">
        <v>285.95</v>
      </c>
      <c r="J333" s="21">
        <v>41912</v>
      </c>
      <c r="K333" s="21" t="s">
        <v>21</v>
      </c>
    </row>
    <row r="334" spans="1:11" x14ac:dyDescent="0.3">
      <c r="A334" s="21">
        <v>3</v>
      </c>
      <c r="B334" s="21" t="s">
        <v>30</v>
      </c>
      <c r="C334" s="22">
        <v>309</v>
      </c>
      <c r="D334" s="21" t="s">
        <v>647</v>
      </c>
      <c r="E334" s="21" t="s">
        <v>648</v>
      </c>
      <c r="F334" s="25">
        <v>38260</v>
      </c>
      <c r="G334" s="26">
        <v>268.64999999999998</v>
      </c>
      <c r="H334" s="27">
        <v>6</v>
      </c>
      <c r="I334" s="27">
        <v>274.64999999999998</v>
      </c>
      <c r="J334" s="21">
        <v>41912</v>
      </c>
      <c r="K334" s="21" t="s">
        <v>21</v>
      </c>
    </row>
    <row r="335" spans="1:11" x14ac:dyDescent="0.3">
      <c r="A335" s="21">
        <v>3</v>
      </c>
      <c r="B335" s="21" t="s">
        <v>30</v>
      </c>
      <c r="C335" s="22">
        <v>310</v>
      </c>
      <c r="D335" s="21" t="s">
        <v>649</v>
      </c>
      <c r="E335" s="21" t="s">
        <v>650</v>
      </c>
      <c r="F335" s="25">
        <v>38260</v>
      </c>
      <c r="G335" s="26">
        <v>310.05</v>
      </c>
      <c r="H335" s="27">
        <v>6</v>
      </c>
      <c r="I335" s="27">
        <v>316.05</v>
      </c>
      <c r="J335" s="21">
        <v>41912</v>
      </c>
      <c r="K335" s="21" t="s">
        <v>21</v>
      </c>
    </row>
    <row r="336" spans="1:11" x14ac:dyDescent="0.3">
      <c r="A336" s="21">
        <v>3</v>
      </c>
      <c r="B336" s="21" t="s">
        <v>30</v>
      </c>
      <c r="C336" s="22">
        <v>311</v>
      </c>
      <c r="D336" s="21" t="s">
        <v>651</v>
      </c>
      <c r="E336" s="21" t="s">
        <v>652</v>
      </c>
      <c r="F336" s="25">
        <v>38260</v>
      </c>
      <c r="G336" s="26">
        <v>420.25</v>
      </c>
      <c r="H336" s="27">
        <v>8</v>
      </c>
      <c r="I336" s="27">
        <v>428.25</v>
      </c>
      <c r="J336" s="21">
        <v>41912</v>
      </c>
      <c r="K336" s="21" t="s">
        <v>21</v>
      </c>
    </row>
    <row r="337" spans="1:11" x14ac:dyDescent="0.3">
      <c r="A337" s="21">
        <v>3</v>
      </c>
      <c r="B337" s="21" t="s">
        <v>30</v>
      </c>
      <c r="C337" s="22">
        <v>312</v>
      </c>
      <c r="D337" s="21" t="s">
        <v>653</v>
      </c>
      <c r="E337" s="21" t="s">
        <v>654</v>
      </c>
      <c r="F337" s="25">
        <v>38260</v>
      </c>
      <c r="G337" s="26">
        <v>298.85000000000002</v>
      </c>
      <c r="H337" s="27">
        <v>6</v>
      </c>
      <c r="I337" s="27">
        <v>304.85000000000002</v>
      </c>
      <c r="J337" s="21">
        <v>41912</v>
      </c>
      <c r="K337" s="21" t="s">
        <v>21</v>
      </c>
    </row>
    <row r="338" spans="1:11" x14ac:dyDescent="0.3">
      <c r="A338" s="21">
        <v>3</v>
      </c>
      <c r="B338" s="21" t="s">
        <v>30</v>
      </c>
      <c r="C338" s="22">
        <v>313</v>
      </c>
      <c r="D338" s="21" t="s">
        <v>655</v>
      </c>
      <c r="E338" s="21" t="s">
        <v>656</v>
      </c>
      <c r="F338" s="25">
        <v>38260</v>
      </c>
      <c r="G338" s="26">
        <v>252.35000000000002</v>
      </c>
      <c r="H338" s="27">
        <v>5</v>
      </c>
      <c r="I338" s="27">
        <v>257.35000000000002</v>
      </c>
      <c r="J338" s="21">
        <v>41912</v>
      </c>
      <c r="K338" s="21" t="s">
        <v>21</v>
      </c>
    </row>
    <row r="339" spans="1:11" x14ac:dyDescent="0.3">
      <c r="A339" s="21">
        <v>3</v>
      </c>
      <c r="B339" s="21" t="s">
        <v>30</v>
      </c>
      <c r="C339" s="22">
        <v>314</v>
      </c>
      <c r="D339" s="21" t="s">
        <v>657</v>
      </c>
      <c r="E339" s="21" t="s">
        <v>658</v>
      </c>
      <c r="F339" s="25">
        <v>38260</v>
      </c>
      <c r="G339" s="26">
        <v>240.89999999999998</v>
      </c>
      <c r="H339" s="27">
        <v>5.0000000000000284</v>
      </c>
      <c r="I339" s="27">
        <v>245.9</v>
      </c>
      <c r="J339" s="21">
        <v>41912</v>
      </c>
      <c r="K339" s="21" t="s">
        <v>21</v>
      </c>
    </row>
    <row r="340" spans="1:11" x14ac:dyDescent="0.3">
      <c r="A340" s="21">
        <v>3</v>
      </c>
      <c r="B340" s="21" t="s">
        <v>30</v>
      </c>
      <c r="C340" s="22">
        <v>315</v>
      </c>
      <c r="D340" s="21" t="s">
        <v>659</v>
      </c>
      <c r="E340" s="21" t="s">
        <v>660</v>
      </c>
      <c r="F340" s="25">
        <v>38260</v>
      </c>
      <c r="G340" s="26">
        <v>240.35000000000002</v>
      </c>
      <c r="H340" s="27">
        <v>4.9999999999999716</v>
      </c>
      <c r="I340" s="27">
        <v>245.35</v>
      </c>
      <c r="J340" s="21">
        <v>41912</v>
      </c>
      <c r="K340" s="21" t="s">
        <v>21</v>
      </c>
    </row>
    <row r="341" spans="1:11" x14ac:dyDescent="0.3">
      <c r="A341" s="21">
        <v>3</v>
      </c>
      <c r="B341" s="21" t="s">
        <v>30</v>
      </c>
      <c r="C341" s="22">
        <v>316</v>
      </c>
      <c r="D341" s="21" t="s">
        <v>661</v>
      </c>
      <c r="E341" s="21" t="s">
        <v>662</v>
      </c>
      <c r="F341" s="25">
        <v>38260</v>
      </c>
      <c r="G341" s="26">
        <v>234.45</v>
      </c>
      <c r="H341" s="27">
        <v>5</v>
      </c>
      <c r="I341" s="27">
        <v>239.45</v>
      </c>
      <c r="J341" s="21">
        <v>41912</v>
      </c>
      <c r="K341" s="21" t="s">
        <v>21</v>
      </c>
    </row>
    <row r="342" spans="1:11" x14ac:dyDescent="0.3">
      <c r="A342" s="21">
        <v>3</v>
      </c>
      <c r="B342" s="21" t="s">
        <v>30</v>
      </c>
      <c r="C342" s="22">
        <v>317</v>
      </c>
      <c r="D342" s="21" t="s">
        <v>663</v>
      </c>
      <c r="E342" s="21" t="s">
        <v>664</v>
      </c>
      <c r="F342" s="25">
        <v>38260</v>
      </c>
      <c r="G342" s="26">
        <v>253.5</v>
      </c>
      <c r="H342" s="27">
        <v>5</v>
      </c>
      <c r="I342" s="27">
        <v>258.5</v>
      </c>
      <c r="J342" s="21">
        <v>41912</v>
      </c>
      <c r="K342" s="21" t="s">
        <v>21</v>
      </c>
    </row>
    <row r="343" spans="1:11" x14ac:dyDescent="0.3">
      <c r="A343" s="21">
        <v>3</v>
      </c>
      <c r="B343" s="21" t="s">
        <v>30</v>
      </c>
      <c r="C343" s="22">
        <v>318</v>
      </c>
      <c r="D343" s="21" t="s">
        <v>665</v>
      </c>
      <c r="E343" s="21" t="s">
        <v>666</v>
      </c>
      <c r="F343" s="25">
        <v>38260</v>
      </c>
      <c r="G343" s="26">
        <v>1047.2</v>
      </c>
      <c r="H343" s="27">
        <v>20</v>
      </c>
      <c r="I343" s="27">
        <v>1067.2</v>
      </c>
      <c r="J343" s="21">
        <v>41912</v>
      </c>
      <c r="K343" s="21" t="s">
        <v>21</v>
      </c>
    </row>
    <row r="344" spans="1:11" x14ac:dyDescent="0.3">
      <c r="A344" s="21">
        <v>3</v>
      </c>
      <c r="B344" s="21" t="s">
        <v>30</v>
      </c>
      <c r="C344" s="22">
        <v>319</v>
      </c>
      <c r="D344" s="21" t="s">
        <v>667</v>
      </c>
      <c r="E344" s="21" t="s">
        <v>668</v>
      </c>
      <c r="F344" s="25">
        <v>38260</v>
      </c>
      <c r="G344" s="26">
        <v>233.5</v>
      </c>
      <c r="H344" s="27">
        <v>5</v>
      </c>
      <c r="I344" s="27">
        <v>238.5</v>
      </c>
      <c r="J344" s="21">
        <v>41912</v>
      </c>
      <c r="K344" s="21" t="s">
        <v>21</v>
      </c>
    </row>
    <row r="345" spans="1:11" x14ac:dyDescent="0.3">
      <c r="A345" s="21">
        <v>3</v>
      </c>
      <c r="B345" s="21" t="s">
        <v>30</v>
      </c>
      <c r="C345" s="22">
        <v>320</v>
      </c>
      <c r="D345" s="21" t="s">
        <v>669</v>
      </c>
      <c r="E345" s="21" t="s">
        <v>670</v>
      </c>
      <c r="F345" s="25">
        <v>38260</v>
      </c>
      <c r="G345" s="26">
        <v>2937.3</v>
      </c>
      <c r="H345" s="27">
        <v>56</v>
      </c>
      <c r="I345" s="27">
        <v>2993.3</v>
      </c>
      <c r="J345" s="21">
        <v>41912</v>
      </c>
      <c r="K345" s="21" t="s">
        <v>21</v>
      </c>
    </row>
    <row r="346" spans="1:11" x14ac:dyDescent="0.3">
      <c r="A346" s="21">
        <v>3</v>
      </c>
      <c r="B346" s="21" t="s">
        <v>30</v>
      </c>
      <c r="C346" s="22">
        <v>321</v>
      </c>
      <c r="D346" s="21" t="s">
        <v>671</v>
      </c>
      <c r="E346" s="21" t="s">
        <v>672</v>
      </c>
      <c r="F346" s="25">
        <v>38260</v>
      </c>
      <c r="G346" s="26">
        <v>1058.1500000000001</v>
      </c>
      <c r="H346" s="27">
        <v>21</v>
      </c>
      <c r="I346" s="27">
        <v>1079.1500000000001</v>
      </c>
      <c r="J346" s="21">
        <v>41912</v>
      </c>
      <c r="K346" s="21" t="s">
        <v>21</v>
      </c>
    </row>
    <row r="347" spans="1:11" x14ac:dyDescent="0.3">
      <c r="A347" s="21">
        <v>3</v>
      </c>
      <c r="B347" s="21" t="s">
        <v>30</v>
      </c>
      <c r="C347" s="22">
        <v>322</v>
      </c>
      <c r="D347" s="21" t="s">
        <v>673</v>
      </c>
      <c r="E347" s="21" t="s">
        <v>674</v>
      </c>
      <c r="F347" s="25">
        <v>38260</v>
      </c>
      <c r="G347" s="26">
        <v>295.35000000000002</v>
      </c>
      <c r="H347" s="27">
        <v>6</v>
      </c>
      <c r="I347" s="27">
        <v>301.35000000000002</v>
      </c>
      <c r="J347" s="21">
        <v>41912</v>
      </c>
      <c r="K347" s="21" t="s">
        <v>21</v>
      </c>
    </row>
    <row r="348" spans="1:11" x14ac:dyDescent="0.3">
      <c r="A348" s="21">
        <v>3</v>
      </c>
      <c r="B348" s="21" t="s">
        <v>30</v>
      </c>
      <c r="C348" s="22">
        <v>323</v>
      </c>
      <c r="D348" s="21" t="s">
        <v>675</v>
      </c>
      <c r="E348" s="21" t="s">
        <v>676</v>
      </c>
      <c r="F348" s="25">
        <v>38260</v>
      </c>
      <c r="G348" s="26">
        <v>237.75</v>
      </c>
      <c r="H348" s="27">
        <v>5</v>
      </c>
      <c r="I348" s="27">
        <v>242.75</v>
      </c>
      <c r="J348" s="21">
        <v>41912</v>
      </c>
      <c r="K348" s="21" t="s">
        <v>21</v>
      </c>
    </row>
    <row r="349" spans="1:11" x14ac:dyDescent="0.3">
      <c r="A349" s="21">
        <v>3</v>
      </c>
      <c r="B349" s="21" t="s">
        <v>30</v>
      </c>
      <c r="C349" s="22">
        <v>324</v>
      </c>
      <c r="D349" s="21" t="s">
        <v>677</v>
      </c>
      <c r="E349" s="21" t="s">
        <v>678</v>
      </c>
      <c r="F349" s="25">
        <v>38260</v>
      </c>
      <c r="G349" s="26">
        <v>2168.5</v>
      </c>
      <c r="H349" s="27">
        <v>41</v>
      </c>
      <c r="I349" s="27">
        <v>2209.5</v>
      </c>
      <c r="J349" s="21">
        <v>41912</v>
      </c>
      <c r="K349" s="21" t="s">
        <v>21</v>
      </c>
    </row>
    <row r="350" spans="1:11" x14ac:dyDescent="0.3">
      <c r="A350" s="21">
        <v>3</v>
      </c>
      <c r="B350" s="21" t="s">
        <v>30</v>
      </c>
      <c r="C350" s="22">
        <v>325</v>
      </c>
      <c r="D350" s="21" t="s">
        <v>679</v>
      </c>
      <c r="E350" s="21" t="s">
        <v>680</v>
      </c>
      <c r="F350" s="25">
        <v>38260</v>
      </c>
      <c r="G350" s="26">
        <v>1904.9</v>
      </c>
      <c r="H350" s="27">
        <v>36</v>
      </c>
      <c r="I350" s="27">
        <v>1940.9</v>
      </c>
      <c r="J350" s="21">
        <v>41912</v>
      </c>
      <c r="K350" s="21" t="s">
        <v>21</v>
      </c>
    </row>
    <row r="351" spans="1:11" x14ac:dyDescent="0.3">
      <c r="A351" s="21">
        <v>3</v>
      </c>
      <c r="B351" s="21" t="s">
        <v>30</v>
      </c>
      <c r="C351" s="22">
        <v>326</v>
      </c>
      <c r="D351" s="21" t="s">
        <v>681</v>
      </c>
      <c r="E351" s="21" t="s">
        <v>682</v>
      </c>
      <c r="F351" s="25">
        <v>38260</v>
      </c>
      <c r="G351" s="26">
        <v>236.5</v>
      </c>
      <c r="H351" s="27">
        <v>5</v>
      </c>
      <c r="I351" s="27">
        <v>241.5</v>
      </c>
      <c r="J351" s="21">
        <v>41912</v>
      </c>
      <c r="K351" s="21" t="s">
        <v>21</v>
      </c>
    </row>
    <row r="352" spans="1:11" x14ac:dyDescent="0.3">
      <c r="A352" s="21">
        <v>3</v>
      </c>
      <c r="B352" s="21" t="s">
        <v>30</v>
      </c>
      <c r="C352" s="22">
        <v>327</v>
      </c>
      <c r="D352" s="21" t="s">
        <v>683</v>
      </c>
      <c r="E352" s="21" t="s">
        <v>684</v>
      </c>
      <c r="F352" s="25">
        <v>38260</v>
      </c>
      <c r="G352" s="26">
        <v>694.95</v>
      </c>
      <c r="H352" s="27">
        <v>14</v>
      </c>
      <c r="I352" s="27">
        <v>708.95</v>
      </c>
      <c r="J352" s="21">
        <v>41912</v>
      </c>
      <c r="K352" s="21" t="s">
        <v>21</v>
      </c>
    </row>
    <row r="353" spans="1:11" x14ac:dyDescent="0.3">
      <c r="A353" s="21">
        <v>3</v>
      </c>
      <c r="B353" s="21" t="s">
        <v>30</v>
      </c>
      <c r="C353" s="22">
        <v>328</v>
      </c>
      <c r="D353" s="21" t="s">
        <v>685</v>
      </c>
      <c r="E353" s="21" t="s">
        <v>686</v>
      </c>
      <c r="F353" s="25">
        <v>38260</v>
      </c>
      <c r="G353" s="26">
        <v>453.85</v>
      </c>
      <c r="H353" s="27">
        <v>9</v>
      </c>
      <c r="I353" s="27">
        <v>462.85</v>
      </c>
      <c r="J353" s="21">
        <v>41912</v>
      </c>
      <c r="K353" s="21" t="s">
        <v>21</v>
      </c>
    </row>
    <row r="354" spans="1:11" x14ac:dyDescent="0.3">
      <c r="A354" s="21">
        <v>3</v>
      </c>
      <c r="B354" s="21" t="s">
        <v>30</v>
      </c>
      <c r="C354" s="22">
        <v>329</v>
      </c>
      <c r="D354" s="21" t="s">
        <v>687</v>
      </c>
      <c r="E354" s="21" t="s">
        <v>688</v>
      </c>
      <c r="F354" s="25">
        <v>38260</v>
      </c>
      <c r="G354" s="26">
        <v>393.2</v>
      </c>
      <c r="H354" s="27">
        <v>8</v>
      </c>
      <c r="I354" s="27">
        <v>401.2</v>
      </c>
      <c r="J354" s="21">
        <v>41912</v>
      </c>
      <c r="K354" s="21" t="s">
        <v>21</v>
      </c>
    </row>
    <row r="355" spans="1:11" x14ac:dyDescent="0.3">
      <c r="A355" s="21">
        <v>3</v>
      </c>
      <c r="B355" s="21" t="s">
        <v>30</v>
      </c>
      <c r="C355" s="22">
        <v>330</v>
      </c>
      <c r="D355" s="21" t="s">
        <v>689</v>
      </c>
      <c r="E355" s="21" t="s">
        <v>690</v>
      </c>
      <c r="F355" s="25">
        <v>38260</v>
      </c>
      <c r="G355" s="26">
        <v>502.45000000000005</v>
      </c>
      <c r="H355" s="27">
        <v>10</v>
      </c>
      <c r="I355" s="27">
        <v>512.45000000000005</v>
      </c>
      <c r="J355" s="21">
        <v>41912</v>
      </c>
      <c r="K355" s="21" t="s">
        <v>21</v>
      </c>
    </row>
    <row r="356" spans="1:11" x14ac:dyDescent="0.3">
      <c r="A356" s="21">
        <v>3</v>
      </c>
      <c r="B356" s="21" t="s">
        <v>30</v>
      </c>
      <c r="C356" s="22">
        <v>331</v>
      </c>
      <c r="D356" s="21" t="s">
        <v>691</v>
      </c>
      <c r="E356" s="21" t="s">
        <v>692</v>
      </c>
      <c r="F356" s="25">
        <v>38260</v>
      </c>
      <c r="G356" s="26">
        <v>569.75</v>
      </c>
      <c r="H356" s="27">
        <v>11</v>
      </c>
      <c r="I356" s="27">
        <v>580.75</v>
      </c>
      <c r="J356" s="21">
        <v>41912</v>
      </c>
      <c r="K356" s="21" t="s">
        <v>21</v>
      </c>
    </row>
    <row r="357" spans="1:11" x14ac:dyDescent="0.3">
      <c r="A357" s="21">
        <v>3</v>
      </c>
      <c r="B357" s="21" t="s">
        <v>30</v>
      </c>
      <c r="C357" s="22">
        <v>332</v>
      </c>
      <c r="D357" s="21" t="s">
        <v>693</v>
      </c>
      <c r="E357" s="21" t="s">
        <v>694</v>
      </c>
      <c r="F357" s="25">
        <v>38260</v>
      </c>
      <c r="G357" s="26">
        <v>309.10000000000002</v>
      </c>
      <c r="H357" s="27">
        <v>6</v>
      </c>
      <c r="I357" s="27">
        <v>315.10000000000002</v>
      </c>
      <c r="J357" s="21">
        <v>41912</v>
      </c>
      <c r="K357" s="21" t="s">
        <v>21</v>
      </c>
    </row>
    <row r="358" spans="1:11" x14ac:dyDescent="0.3">
      <c r="A358" s="21">
        <v>3</v>
      </c>
      <c r="B358" s="21" t="s">
        <v>30</v>
      </c>
      <c r="C358" s="22">
        <v>333</v>
      </c>
      <c r="D358" s="21" t="s">
        <v>695</v>
      </c>
      <c r="E358" s="21" t="s">
        <v>696</v>
      </c>
      <c r="F358" s="25">
        <v>38260</v>
      </c>
      <c r="G358" s="26">
        <v>3943.2</v>
      </c>
      <c r="H358" s="27">
        <v>75</v>
      </c>
      <c r="I358" s="27">
        <v>4018.2</v>
      </c>
      <c r="J358" s="21">
        <v>41912</v>
      </c>
      <c r="K358" s="21" t="s">
        <v>21</v>
      </c>
    </row>
    <row r="359" spans="1:11" x14ac:dyDescent="0.3">
      <c r="A359" s="21">
        <v>3</v>
      </c>
      <c r="B359" s="21" t="s">
        <v>30</v>
      </c>
      <c r="C359" s="22">
        <v>334</v>
      </c>
      <c r="D359" s="21" t="s">
        <v>697</v>
      </c>
      <c r="E359" s="21" t="s">
        <v>698</v>
      </c>
      <c r="F359" s="25">
        <v>38260</v>
      </c>
      <c r="G359" s="26">
        <v>1473.4</v>
      </c>
      <c r="H359" s="27">
        <v>28</v>
      </c>
      <c r="I359" s="27">
        <v>1501.4</v>
      </c>
      <c r="J359" s="21">
        <v>41912</v>
      </c>
      <c r="K359" s="21" t="s">
        <v>21</v>
      </c>
    </row>
    <row r="360" spans="1:11" x14ac:dyDescent="0.3">
      <c r="A360" s="21">
        <v>3</v>
      </c>
      <c r="B360" s="21" t="s">
        <v>30</v>
      </c>
      <c r="C360" s="22">
        <v>335</v>
      </c>
      <c r="D360" s="21" t="s">
        <v>699</v>
      </c>
      <c r="E360" s="21" t="s">
        <v>700</v>
      </c>
      <c r="F360" s="25">
        <v>38260</v>
      </c>
      <c r="G360" s="26">
        <v>280</v>
      </c>
      <c r="H360" s="27">
        <v>6</v>
      </c>
      <c r="I360" s="27">
        <v>286</v>
      </c>
      <c r="J360" s="21">
        <v>41912</v>
      </c>
      <c r="K360" s="21" t="s">
        <v>21</v>
      </c>
    </row>
    <row r="361" spans="1:11" x14ac:dyDescent="0.3">
      <c r="A361" s="21">
        <v>3</v>
      </c>
      <c r="B361" s="21" t="s">
        <v>30</v>
      </c>
      <c r="C361" s="22">
        <v>336</v>
      </c>
      <c r="D361" s="21" t="s">
        <v>701</v>
      </c>
      <c r="E361" s="21" t="s">
        <v>702</v>
      </c>
      <c r="F361" s="25">
        <v>38260</v>
      </c>
      <c r="G361" s="26">
        <v>311.45</v>
      </c>
      <c r="H361" s="27">
        <v>6</v>
      </c>
      <c r="I361" s="27">
        <v>317.45</v>
      </c>
      <c r="J361" s="21">
        <v>41912</v>
      </c>
      <c r="K361" s="21" t="s">
        <v>21</v>
      </c>
    </row>
    <row r="362" spans="1:11" x14ac:dyDescent="0.3">
      <c r="A362" s="21">
        <v>3</v>
      </c>
      <c r="B362" s="21" t="s">
        <v>30</v>
      </c>
      <c r="C362" s="22">
        <v>337</v>
      </c>
      <c r="D362" s="21" t="s">
        <v>703</v>
      </c>
      <c r="E362" s="21" t="s">
        <v>704</v>
      </c>
      <c r="F362" s="25">
        <v>38260</v>
      </c>
      <c r="G362" s="26">
        <v>234.7</v>
      </c>
      <c r="H362" s="27">
        <v>5</v>
      </c>
      <c r="I362" s="27">
        <v>239.7</v>
      </c>
      <c r="J362" s="21">
        <v>41912</v>
      </c>
      <c r="K362" s="21" t="s">
        <v>21</v>
      </c>
    </row>
    <row r="363" spans="1:11" x14ac:dyDescent="0.3">
      <c r="A363" s="21">
        <v>3</v>
      </c>
      <c r="B363" s="21" t="s">
        <v>30</v>
      </c>
      <c r="C363" s="22">
        <v>338</v>
      </c>
      <c r="D363" s="21" t="s">
        <v>705</v>
      </c>
      <c r="E363" s="21" t="s">
        <v>706</v>
      </c>
      <c r="F363" s="25">
        <v>38260</v>
      </c>
      <c r="G363" s="26">
        <v>279.05</v>
      </c>
      <c r="H363" s="27">
        <v>6</v>
      </c>
      <c r="I363" s="27">
        <v>285.05</v>
      </c>
      <c r="J363" s="21">
        <v>41912</v>
      </c>
      <c r="K363" s="21" t="s">
        <v>21</v>
      </c>
    </row>
    <row r="364" spans="1:11" x14ac:dyDescent="0.3">
      <c r="A364" s="21">
        <v>3</v>
      </c>
      <c r="B364" s="21" t="s">
        <v>30</v>
      </c>
      <c r="C364" s="22">
        <v>339</v>
      </c>
      <c r="D364" s="21" t="s">
        <v>707</v>
      </c>
      <c r="E364" s="21" t="s">
        <v>708</v>
      </c>
      <c r="F364" s="25">
        <v>38260</v>
      </c>
      <c r="G364" s="26">
        <v>258.10000000000002</v>
      </c>
      <c r="H364" s="27">
        <v>5</v>
      </c>
      <c r="I364" s="27">
        <v>263.10000000000002</v>
      </c>
      <c r="J364" s="21">
        <v>41912</v>
      </c>
      <c r="K364" s="21" t="s">
        <v>21</v>
      </c>
    </row>
    <row r="365" spans="1:11" x14ac:dyDescent="0.3">
      <c r="A365" s="21">
        <v>3</v>
      </c>
      <c r="B365" s="21" t="s">
        <v>30</v>
      </c>
      <c r="C365" s="22">
        <v>340</v>
      </c>
      <c r="D365" s="21" t="s">
        <v>709</v>
      </c>
      <c r="E365" s="21" t="s">
        <v>710</v>
      </c>
      <c r="F365" s="25">
        <v>38260</v>
      </c>
      <c r="G365" s="26">
        <v>1091</v>
      </c>
      <c r="H365" s="27">
        <v>21</v>
      </c>
      <c r="I365" s="27">
        <v>1112</v>
      </c>
      <c r="J365" s="21">
        <v>41912</v>
      </c>
      <c r="K365" s="21" t="s">
        <v>21</v>
      </c>
    </row>
    <row r="366" spans="1:11" x14ac:dyDescent="0.3">
      <c r="A366" s="21">
        <v>3</v>
      </c>
      <c r="B366" s="21" t="s">
        <v>30</v>
      </c>
      <c r="C366" s="22">
        <v>341</v>
      </c>
      <c r="D366" s="21" t="s">
        <v>711</v>
      </c>
      <c r="E366" s="21" t="s">
        <v>712</v>
      </c>
      <c r="F366" s="25">
        <v>38260</v>
      </c>
      <c r="G366" s="26">
        <v>236</v>
      </c>
      <c r="H366" s="27">
        <v>5</v>
      </c>
      <c r="I366" s="27">
        <v>241</v>
      </c>
      <c r="J366" s="21">
        <v>41912</v>
      </c>
      <c r="K366" s="21" t="s">
        <v>21</v>
      </c>
    </row>
    <row r="367" spans="1:11" x14ac:dyDescent="0.3">
      <c r="A367" s="21">
        <v>3</v>
      </c>
      <c r="B367" s="21" t="s">
        <v>30</v>
      </c>
      <c r="C367" s="22">
        <v>342</v>
      </c>
      <c r="D367" s="21" t="s">
        <v>713</v>
      </c>
      <c r="E367" s="21" t="s">
        <v>714</v>
      </c>
      <c r="F367" s="25">
        <v>38260</v>
      </c>
      <c r="G367" s="26">
        <v>506.04999999999995</v>
      </c>
      <c r="H367" s="27">
        <v>10</v>
      </c>
      <c r="I367" s="27">
        <v>516.04999999999995</v>
      </c>
      <c r="J367" s="21">
        <v>41912</v>
      </c>
      <c r="K367" s="21" t="s">
        <v>21</v>
      </c>
    </row>
    <row r="368" spans="1:11" x14ac:dyDescent="0.3">
      <c r="A368" s="21">
        <v>3</v>
      </c>
      <c r="B368" s="21" t="s">
        <v>30</v>
      </c>
      <c r="C368" s="22">
        <v>343</v>
      </c>
      <c r="D368" s="21" t="s">
        <v>715</v>
      </c>
      <c r="E368" s="21" t="s">
        <v>716</v>
      </c>
      <c r="F368" s="25">
        <v>38260</v>
      </c>
      <c r="G368" s="26">
        <v>250.45</v>
      </c>
      <c r="H368" s="27">
        <v>5</v>
      </c>
      <c r="I368" s="27">
        <v>255.45</v>
      </c>
      <c r="J368" s="21">
        <v>41912</v>
      </c>
      <c r="K368" s="21" t="s">
        <v>21</v>
      </c>
    </row>
    <row r="369" spans="1:11" x14ac:dyDescent="0.3">
      <c r="A369" s="21">
        <v>3</v>
      </c>
      <c r="B369" s="21" t="s">
        <v>30</v>
      </c>
      <c r="C369" s="22">
        <v>344</v>
      </c>
      <c r="D369" s="21" t="s">
        <v>717</v>
      </c>
      <c r="E369" s="21" t="s">
        <v>718</v>
      </c>
      <c r="F369" s="25">
        <v>38260</v>
      </c>
      <c r="G369" s="26">
        <v>256.3</v>
      </c>
      <c r="H369" s="27">
        <v>5</v>
      </c>
      <c r="I369" s="27">
        <v>261.3</v>
      </c>
      <c r="J369" s="21">
        <v>41912</v>
      </c>
      <c r="K369" s="21" t="s">
        <v>21</v>
      </c>
    </row>
    <row r="370" spans="1:11" x14ac:dyDescent="0.3">
      <c r="A370" s="21">
        <v>3</v>
      </c>
      <c r="B370" s="21" t="s">
        <v>30</v>
      </c>
      <c r="C370" s="22">
        <v>345</v>
      </c>
      <c r="D370" s="21" t="s">
        <v>719</v>
      </c>
      <c r="E370" s="21" t="s">
        <v>720</v>
      </c>
      <c r="F370" s="25">
        <v>38260</v>
      </c>
      <c r="G370" s="26">
        <v>250.3</v>
      </c>
      <c r="H370" s="27">
        <v>5</v>
      </c>
      <c r="I370" s="27">
        <v>255.3</v>
      </c>
      <c r="J370" s="21">
        <v>41912</v>
      </c>
      <c r="K370" s="21" t="s">
        <v>21</v>
      </c>
    </row>
    <row r="371" spans="1:11" x14ac:dyDescent="0.3">
      <c r="A371" s="21">
        <v>3</v>
      </c>
      <c r="B371" s="21" t="s">
        <v>30</v>
      </c>
      <c r="C371" s="22">
        <v>346</v>
      </c>
      <c r="D371" s="21" t="s">
        <v>721</v>
      </c>
      <c r="E371" s="21" t="s">
        <v>722</v>
      </c>
      <c r="F371" s="25">
        <v>38260</v>
      </c>
      <c r="G371" s="26">
        <v>993.6</v>
      </c>
      <c r="H371" s="27">
        <v>19</v>
      </c>
      <c r="I371" s="27">
        <v>1012.6</v>
      </c>
      <c r="J371" s="21">
        <v>41912</v>
      </c>
      <c r="K371" s="21" t="s">
        <v>21</v>
      </c>
    </row>
    <row r="372" spans="1:11" x14ac:dyDescent="0.3">
      <c r="A372" s="21">
        <v>3</v>
      </c>
      <c r="B372" s="21" t="s">
        <v>30</v>
      </c>
      <c r="C372" s="22">
        <v>347</v>
      </c>
      <c r="D372" s="21" t="s">
        <v>723</v>
      </c>
      <c r="E372" s="21" t="s">
        <v>724</v>
      </c>
      <c r="F372" s="25">
        <v>38260</v>
      </c>
      <c r="G372" s="26">
        <v>931.1</v>
      </c>
      <c r="H372" s="27">
        <v>18</v>
      </c>
      <c r="I372" s="27">
        <v>949.1</v>
      </c>
      <c r="J372" s="21">
        <v>41912</v>
      </c>
      <c r="K372" s="21" t="s">
        <v>21</v>
      </c>
    </row>
    <row r="373" spans="1:11" x14ac:dyDescent="0.3">
      <c r="A373" s="21">
        <v>3</v>
      </c>
      <c r="B373" s="21" t="s">
        <v>30</v>
      </c>
      <c r="C373" s="22">
        <v>348</v>
      </c>
      <c r="D373" s="21" t="s">
        <v>725</v>
      </c>
      <c r="E373" s="21" t="s">
        <v>726</v>
      </c>
      <c r="F373" s="25">
        <v>38260</v>
      </c>
      <c r="G373" s="26">
        <v>226.3</v>
      </c>
      <c r="H373" s="27">
        <v>5</v>
      </c>
      <c r="I373" s="27">
        <v>231.3</v>
      </c>
      <c r="J373" s="21">
        <v>41912</v>
      </c>
      <c r="K373" s="21" t="s">
        <v>21</v>
      </c>
    </row>
    <row r="374" spans="1:11" x14ac:dyDescent="0.3">
      <c r="A374" s="21">
        <v>3</v>
      </c>
      <c r="B374" s="21" t="s">
        <v>30</v>
      </c>
      <c r="C374" s="22">
        <v>349</v>
      </c>
      <c r="D374" s="21" t="s">
        <v>727</v>
      </c>
      <c r="E374" s="21" t="s">
        <v>728</v>
      </c>
      <c r="F374" s="25">
        <v>38260</v>
      </c>
      <c r="G374" s="26">
        <v>451.5</v>
      </c>
      <c r="H374" s="27">
        <v>9</v>
      </c>
      <c r="I374" s="27">
        <v>460.5</v>
      </c>
      <c r="J374" s="21">
        <v>41912</v>
      </c>
      <c r="K374" s="21" t="s">
        <v>21</v>
      </c>
    </row>
    <row r="375" spans="1:11" x14ac:dyDescent="0.3">
      <c r="A375" s="21">
        <v>3</v>
      </c>
      <c r="B375" s="21" t="s">
        <v>30</v>
      </c>
      <c r="C375" s="22">
        <v>350</v>
      </c>
      <c r="D375" s="21" t="s">
        <v>729</v>
      </c>
      <c r="E375" s="21" t="s">
        <v>730</v>
      </c>
      <c r="F375" s="25">
        <v>38260</v>
      </c>
      <c r="G375" s="26">
        <v>270.85000000000002</v>
      </c>
      <c r="H375" s="27">
        <v>6</v>
      </c>
      <c r="I375" s="27">
        <v>276.85000000000002</v>
      </c>
      <c r="J375" s="21">
        <v>41912</v>
      </c>
      <c r="K375" s="21" t="s">
        <v>21</v>
      </c>
    </row>
    <row r="376" spans="1:11" x14ac:dyDescent="0.3">
      <c r="A376" s="21">
        <v>3</v>
      </c>
      <c r="B376" s="21" t="s">
        <v>30</v>
      </c>
      <c r="C376" s="22">
        <v>351</v>
      </c>
      <c r="D376" s="21" t="s">
        <v>731</v>
      </c>
      <c r="E376" s="21" t="s">
        <v>732</v>
      </c>
      <c r="F376" s="25">
        <v>38260</v>
      </c>
      <c r="G376" s="26">
        <v>2631.75</v>
      </c>
      <c r="H376" s="27">
        <v>50</v>
      </c>
      <c r="I376" s="27">
        <v>2681.75</v>
      </c>
      <c r="J376" s="21">
        <v>41912</v>
      </c>
      <c r="K376" s="21" t="s">
        <v>21</v>
      </c>
    </row>
    <row r="377" spans="1:11" x14ac:dyDescent="0.3">
      <c r="A377" s="21">
        <v>3</v>
      </c>
      <c r="B377" s="21" t="s">
        <v>30</v>
      </c>
      <c r="C377" s="22">
        <v>352</v>
      </c>
      <c r="D377" s="21" t="s">
        <v>733</v>
      </c>
      <c r="E377" s="21" t="s">
        <v>734</v>
      </c>
      <c r="F377" s="25">
        <v>38260</v>
      </c>
      <c r="G377" s="26">
        <v>378.85</v>
      </c>
      <c r="H377" s="27">
        <v>8</v>
      </c>
      <c r="I377" s="27">
        <v>386.85</v>
      </c>
      <c r="J377" s="21">
        <v>41912</v>
      </c>
      <c r="K377" s="21" t="s">
        <v>21</v>
      </c>
    </row>
    <row r="378" spans="1:11" x14ac:dyDescent="0.3">
      <c r="A378" s="21">
        <v>3</v>
      </c>
      <c r="B378" s="21" t="s">
        <v>30</v>
      </c>
      <c r="C378" s="22">
        <v>353</v>
      </c>
      <c r="D378" s="21" t="s">
        <v>735</v>
      </c>
      <c r="E378" s="21" t="s">
        <v>736</v>
      </c>
      <c r="F378" s="25">
        <v>38260</v>
      </c>
      <c r="G378" s="26">
        <v>264.2</v>
      </c>
      <c r="H378" s="27">
        <v>6</v>
      </c>
      <c r="I378" s="27">
        <v>270.2</v>
      </c>
      <c r="J378" s="21">
        <v>41912</v>
      </c>
      <c r="K378" s="21" t="s">
        <v>21</v>
      </c>
    </row>
    <row r="379" spans="1:11" x14ac:dyDescent="0.3">
      <c r="A379" s="21">
        <v>3</v>
      </c>
      <c r="B379" s="21" t="s">
        <v>30</v>
      </c>
      <c r="C379" s="22">
        <v>354</v>
      </c>
      <c r="D379" s="21" t="s">
        <v>737</v>
      </c>
      <c r="E379" s="21" t="s">
        <v>738</v>
      </c>
      <c r="F379" s="25">
        <v>38260</v>
      </c>
      <c r="G379" s="26">
        <v>407.15</v>
      </c>
      <c r="H379" s="27">
        <v>8</v>
      </c>
      <c r="I379" s="27">
        <v>415.15</v>
      </c>
      <c r="J379" s="21">
        <v>41912</v>
      </c>
      <c r="K379" s="21" t="s">
        <v>21</v>
      </c>
    </row>
    <row r="380" spans="1:11" x14ac:dyDescent="0.3">
      <c r="A380" s="21">
        <v>3</v>
      </c>
      <c r="B380" s="21" t="s">
        <v>30</v>
      </c>
      <c r="C380" s="22">
        <v>355</v>
      </c>
      <c r="D380" s="21" t="s">
        <v>739</v>
      </c>
      <c r="E380" s="21" t="s">
        <v>740</v>
      </c>
      <c r="F380" s="25">
        <v>38260</v>
      </c>
      <c r="G380" s="26">
        <v>239.64999999999998</v>
      </c>
      <c r="H380" s="27">
        <v>5.0000000000000284</v>
      </c>
      <c r="I380" s="27">
        <v>244.65</v>
      </c>
      <c r="J380" s="21">
        <v>41912</v>
      </c>
      <c r="K380" s="21" t="s">
        <v>21</v>
      </c>
    </row>
    <row r="381" spans="1:11" x14ac:dyDescent="0.3">
      <c r="A381" s="21">
        <v>3</v>
      </c>
      <c r="B381" s="21" t="s">
        <v>30</v>
      </c>
      <c r="C381" s="22">
        <v>356</v>
      </c>
      <c r="D381" s="21" t="s">
        <v>741</v>
      </c>
      <c r="E381" s="21" t="s">
        <v>742</v>
      </c>
      <c r="F381" s="25">
        <v>38260</v>
      </c>
      <c r="G381" s="26">
        <v>298.75</v>
      </c>
      <c r="H381" s="27">
        <v>6</v>
      </c>
      <c r="I381" s="27">
        <v>304.75</v>
      </c>
      <c r="J381" s="21">
        <v>41912</v>
      </c>
      <c r="K381" s="21" t="s">
        <v>21</v>
      </c>
    </row>
    <row r="382" spans="1:11" x14ac:dyDescent="0.3">
      <c r="A382" s="21">
        <v>3</v>
      </c>
      <c r="B382" s="21" t="s">
        <v>30</v>
      </c>
      <c r="C382" s="22">
        <v>357</v>
      </c>
      <c r="D382" s="21" t="s">
        <v>743</v>
      </c>
      <c r="E382" s="21" t="s">
        <v>744</v>
      </c>
      <c r="F382" s="25">
        <v>38260</v>
      </c>
      <c r="G382" s="26">
        <v>311.2</v>
      </c>
      <c r="H382" s="27">
        <v>6</v>
      </c>
      <c r="I382" s="27">
        <v>317.2</v>
      </c>
      <c r="J382" s="21">
        <v>41912</v>
      </c>
      <c r="K382" s="21" t="s">
        <v>21</v>
      </c>
    </row>
    <row r="383" spans="1:11" x14ac:dyDescent="0.3">
      <c r="A383" s="21">
        <v>3</v>
      </c>
      <c r="B383" s="21" t="s">
        <v>30</v>
      </c>
      <c r="C383" s="22">
        <v>358</v>
      </c>
      <c r="D383" s="21" t="s">
        <v>745</v>
      </c>
      <c r="E383" s="21" t="s">
        <v>746</v>
      </c>
      <c r="F383" s="25">
        <v>38260</v>
      </c>
      <c r="G383" s="26">
        <v>1067.55</v>
      </c>
      <c r="H383" s="27">
        <v>21</v>
      </c>
      <c r="I383" s="27">
        <v>1088.55</v>
      </c>
      <c r="J383" s="21">
        <v>41912</v>
      </c>
      <c r="K383" s="21" t="s">
        <v>21</v>
      </c>
    </row>
    <row r="384" spans="1:11" x14ac:dyDescent="0.3">
      <c r="A384" s="21">
        <v>3</v>
      </c>
      <c r="B384" s="21" t="s">
        <v>30</v>
      </c>
      <c r="C384" s="22">
        <v>359</v>
      </c>
      <c r="D384" s="21" t="s">
        <v>747</v>
      </c>
      <c r="E384" s="21" t="s">
        <v>748</v>
      </c>
      <c r="F384" s="25">
        <v>38260</v>
      </c>
      <c r="G384" s="26">
        <v>442.45</v>
      </c>
      <c r="H384" s="27">
        <v>9</v>
      </c>
      <c r="I384" s="27">
        <v>451.45</v>
      </c>
      <c r="J384" s="21">
        <v>41912</v>
      </c>
      <c r="K384" s="21" t="s">
        <v>21</v>
      </c>
    </row>
    <row r="385" spans="1:11" x14ac:dyDescent="0.3">
      <c r="A385" s="21">
        <v>3</v>
      </c>
      <c r="B385" s="21" t="s">
        <v>30</v>
      </c>
      <c r="C385" s="22">
        <v>360</v>
      </c>
      <c r="D385" s="21" t="s">
        <v>749</v>
      </c>
      <c r="E385" s="21" t="s">
        <v>750</v>
      </c>
      <c r="F385" s="25">
        <v>38260</v>
      </c>
      <c r="G385" s="26">
        <v>367.65</v>
      </c>
      <c r="H385" s="27">
        <v>7</v>
      </c>
      <c r="I385" s="27">
        <v>374.65</v>
      </c>
      <c r="J385" s="21">
        <v>41912</v>
      </c>
      <c r="K385" s="21" t="s">
        <v>21</v>
      </c>
    </row>
    <row r="386" spans="1:11" x14ac:dyDescent="0.3">
      <c r="A386" s="21">
        <v>3</v>
      </c>
      <c r="B386" s="21" t="s">
        <v>30</v>
      </c>
      <c r="C386" s="22">
        <v>361</v>
      </c>
      <c r="D386" s="21" t="s">
        <v>751</v>
      </c>
      <c r="E386" s="21" t="s">
        <v>752</v>
      </c>
      <c r="F386" s="25">
        <v>38260</v>
      </c>
      <c r="G386" s="26">
        <v>834.95</v>
      </c>
      <c r="H386" s="27">
        <v>16</v>
      </c>
      <c r="I386" s="27">
        <v>850.95</v>
      </c>
      <c r="J386" s="21">
        <v>41912</v>
      </c>
      <c r="K386" s="21" t="s">
        <v>21</v>
      </c>
    </row>
    <row r="387" spans="1:11" x14ac:dyDescent="0.3">
      <c r="A387" s="21">
        <v>3</v>
      </c>
      <c r="B387" s="21" t="s">
        <v>30</v>
      </c>
      <c r="C387" s="22">
        <v>362</v>
      </c>
      <c r="D387" s="21" t="s">
        <v>753</v>
      </c>
      <c r="E387" s="21" t="s">
        <v>754</v>
      </c>
      <c r="F387" s="25">
        <v>38260</v>
      </c>
      <c r="G387" s="26">
        <v>385.35</v>
      </c>
      <c r="H387" s="27">
        <v>8</v>
      </c>
      <c r="I387" s="27">
        <v>393.35</v>
      </c>
      <c r="J387" s="21">
        <v>41912</v>
      </c>
      <c r="K387" s="21" t="s">
        <v>21</v>
      </c>
    </row>
    <row r="388" spans="1:11" x14ac:dyDescent="0.3">
      <c r="A388" s="21">
        <v>3</v>
      </c>
      <c r="B388" s="21" t="s">
        <v>30</v>
      </c>
      <c r="C388" s="22">
        <v>363</v>
      </c>
      <c r="D388" s="21" t="s">
        <v>755</v>
      </c>
      <c r="E388" s="21" t="s">
        <v>756</v>
      </c>
      <c r="F388" s="25">
        <v>38260</v>
      </c>
      <c r="G388" s="26">
        <v>237.39999999999998</v>
      </c>
      <c r="H388" s="27">
        <v>5.0000000000000284</v>
      </c>
      <c r="I388" s="27">
        <v>242.4</v>
      </c>
      <c r="J388" s="21">
        <v>41912</v>
      </c>
      <c r="K388" s="21" t="s">
        <v>21</v>
      </c>
    </row>
    <row r="389" spans="1:11" x14ac:dyDescent="0.3">
      <c r="A389" s="21">
        <v>3</v>
      </c>
      <c r="B389" s="21" t="s">
        <v>30</v>
      </c>
      <c r="C389" s="22">
        <v>364</v>
      </c>
      <c r="D389" s="21" t="s">
        <v>757</v>
      </c>
      <c r="E389" s="21" t="s">
        <v>758</v>
      </c>
      <c r="F389" s="25">
        <v>38260</v>
      </c>
      <c r="G389" s="26">
        <v>556.35</v>
      </c>
      <c r="H389" s="27">
        <v>11</v>
      </c>
      <c r="I389" s="27">
        <v>567.35</v>
      </c>
      <c r="J389" s="21">
        <v>41912</v>
      </c>
      <c r="K389" s="21" t="s">
        <v>21</v>
      </c>
    </row>
    <row r="390" spans="1:11" x14ac:dyDescent="0.3">
      <c r="A390" s="21">
        <v>3</v>
      </c>
      <c r="B390" s="21" t="s">
        <v>30</v>
      </c>
      <c r="C390" s="22">
        <v>365</v>
      </c>
      <c r="D390" s="21" t="s">
        <v>759</v>
      </c>
      <c r="E390" s="21" t="s">
        <v>760</v>
      </c>
      <c r="F390" s="25">
        <v>38260</v>
      </c>
      <c r="G390" s="26">
        <v>393.75</v>
      </c>
      <c r="H390" s="27">
        <v>8</v>
      </c>
      <c r="I390" s="27">
        <v>401.75</v>
      </c>
      <c r="J390" s="21">
        <v>41912</v>
      </c>
      <c r="K390" s="21" t="s">
        <v>21</v>
      </c>
    </row>
    <row r="391" spans="1:11" x14ac:dyDescent="0.3">
      <c r="A391" s="21">
        <v>3</v>
      </c>
      <c r="B391" s="21" t="s">
        <v>30</v>
      </c>
      <c r="C391" s="22">
        <v>366</v>
      </c>
      <c r="D391" s="21" t="s">
        <v>761</v>
      </c>
      <c r="E391" s="21" t="s">
        <v>762</v>
      </c>
      <c r="F391" s="25">
        <v>38260</v>
      </c>
      <c r="G391" s="26">
        <v>4490.6000000000004</v>
      </c>
      <c r="H391" s="27">
        <v>85</v>
      </c>
      <c r="I391" s="27">
        <v>4575.6000000000004</v>
      </c>
      <c r="J391" s="21">
        <v>41912</v>
      </c>
      <c r="K391" s="21" t="s">
        <v>21</v>
      </c>
    </row>
    <row r="392" spans="1:11" x14ac:dyDescent="0.3">
      <c r="A392" s="21">
        <v>3</v>
      </c>
      <c r="B392" s="21" t="s">
        <v>30</v>
      </c>
      <c r="C392" s="22">
        <v>367</v>
      </c>
      <c r="D392" s="21" t="s">
        <v>763</v>
      </c>
      <c r="E392" s="21" t="s">
        <v>764</v>
      </c>
      <c r="F392" s="25">
        <v>38260</v>
      </c>
      <c r="G392" s="26">
        <v>717.6</v>
      </c>
      <c r="H392" s="27">
        <v>14</v>
      </c>
      <c r="I392" s="27">
        <v>731.6</v>
      </c>
      <c r="J392" s="21">
        <v>41912</v>
      </c>
      <c r="K392" s="21" t="s">
        <v>21</v>
      </c>
    </row>
    <row r="393" spans="1:11" x14ac:dyDescent="0.3">
      <c r="A393" s="21">
        <v>3</v>
      </c>
      <c r="B393" s="21" t="s">
        <v>30</v>
      </c>
      <c r="C393" s="22">
        <v>368</v>
      </c>
      <c r="D393" s="21" t="s">
        <v>765</v>
      </c>
      <c r="E393" s="21" t="s">
        <v>766</v>
      </c>
      <c r="F393" s="25">
        <v>38260</v>
      </c>
      <c r="G393" s="26">
        <v>527.25</v>
      </c>
      <c r="H393" s="27">
        <v>11</v>
      </c>
      <c r="I393" s="27">
        <v>538.25</v>
      </c>
      <c r="J393" s="21">
        <v>41912</v>
      </c>
      <c r="K393" s="21" t="s">
        <v>21</v>
      </c>
    </row>
    <row r="394" spans="1:11" x14ac:dyDescent="0.3">
      <c r="A394" s="21">
        <v>3</v>
      </c>
      <c r="B394" s="21" t="s">
        <v>30</v>
      </c>
      <c r="C394" s="22">
        <v>369</v>
      </c>
      <c r="D394" s="21" t="s">
        <v>767</v>
      </c>
      <c r="E394" s="21" t="s">
        <v>768</v>
      </c>
      <c r="F394" s="25">
        <v>38260</v>
      </c>
      <c r="G394" s="26">
        <v>305</v>
      </c>
      <c r="H394" s="27">
        <v>6</v>
      </c>
      <c r="I394" s="27">
        <v>311</v>
      </c>
      <c r="J394" s="21">
        <v>41912</v>
      </c>
      <c r="K394" s="21" t="s">
        <v>21</v>
      </c>
    </row>
    <row r="395" spans="1:11" x14ac:dyDescent="0.3">
      <c r="A395" s="21">
        <v>3</v>
      </c>
      <c r="B395" s="21" t="s">
        <v>30</v>
      </c>
      <c r="C395" s="22">
        <v>370</v>
      </c>
      <c r="D395" s="21" t="s">
        <v>769</v>
      </c>
      <c r="E395" s="21" t="s">
        <v>770</v>
      </c>
      <c r="F395" s="25">
        <v>38260</v>
      </c>
      <c r="G395" s="26">
        <v>842.05</v>
      </c>
      <c r="H395" s="27">
        <v>16</v>
      </c>
      <c r="I395" s="27">
        <v>858.05</v>
      </c>
      <c r="J395" s="21">
        <v>41912</v>
      </c>
      <c r="K395" s="21" t="s">
        <v>21</v>
      </c>
    </row>
    <row r="396" spans="1:11" x14ac:dyDescent="0.3">
      <c r="A396" s="21">
        <v>3</v>
      </c>
      <c r="B396" s="21" t="s">
        <v>30</v>
      </c>
      <c r="C396" s="22">
        <v>371</v>
      </c>
      <c r="D396" s="21" t="s">
        <v>771</v>
      </c>
      <c r="E396" s="21" t="s">
        <v>772</v>
      </c>
      <c r="F396" s="25">
        <v>38260</v>
      </c>
      <c r="G396" s="26">
        <v>1065.05</v>
      </c>
      <c r="H396" s="27">
        <v>21</v>
      </c>
      <c r="I396" s="27">
        <v>1086.05</v>
      </c>
      <c r="J396" s="21">
        <v>41912</v>
      </c>
      <c r="K396" s="21" t="s">
        <v>21</v>
      </c>
    </row>
    <row r="397" spans="1:11" x14ac:dyDescent="0.3">
      <c r="A397" s="21">
        <v>3</v>
      </c>
      <c r="B397" s="21" t="s">
        <v>30</v>
      </c>
      <c r="C397" s="22">
        <v>372</v>
      </c>
      <c r="D397" s="21" t="s">
        <v>773</v>
      </c>
      <c r="E397" s="21" t="s">
        <v>774</v>
      </c>
      <c r="F397" s="25">
        <v>38260</v>
      </c>
      <c r="G397" s="26">
        <v>1456.9</v>
      </c>
      <c r="H397" s="27">
        <v>28</v>
      </c>
      <c r="I397" s="27">
        <v>1484.9</v>
      </c>
      <c r="J397" s="21">
        <v>41912</v>
      </c>
      <c r="K397" s="21" t="s">
        <v>21</v>
      </c>
    </row>
    <row r="398" spans="1:11" x14ac:dyDescent="0.3">
      <c r="A398" s="21">
        <v>3</v>
      </c>
      <c r="B398" s="21" t="s">
        <v>30</v>
      </c>
      <c r="C398" s="22">
        <v>373</v>
      </c>
      <c r="D398" s="21" t="s">
        <v>775</v>
      </c>
      <c r="E398" s="21" t="s">
        <v>776</v>
      </c>
      <c r="F398" s="25">
        <v>38260</v>
      </c>
      <c r="G398" s="26">
        <v>626.5</v>
      </c>
      <c r="H398" s="27">
        <v>12</v>
      </c>
      <c r="I398" s="27">
        <v>638.5</v>
      </c>
      <c r="J398" s="21">
        <v>41912</v>
      </c>
      <c r="K398" s="21" t="s">
        <v>21</v>
      </c>
    </row>
    <row r="399" spans="1:11" x14ac:dyDescent="0.3">
      <c r="A399" s="21">
        <v>3</v>
      </c>
      <c r="B399" s="21" t="s">
        <v>30</v>
      </c>
      <c r="C399" s="22">
        <v>374</v>
      </c>
      <c r="D399" s="21" t="s">
        <v>777</v>
      </c>
      <c r="E399" s="21" t="s">
        <v>778</v>
      </c>
      <c r="F399" s="25">
        <v>38260</v>
      </c>
      <c r="G399" s="26">
        <v>237.3</v>
      </c>
      <c r="H399" s="27">
        <v>5</v>
      </c>
      <c r="I399" s="27">
        <v>242.3</v>
      </c>
      <c r="J399" s="21">
        <v>41912</v>
      </c>
      <c r="K399" s="21" t="s">
        <v>21</v>
      </c>
    </row>
    <row r="400" spans="1:11" x14ac:dyDescent="0.3">
      <c r="A400" s="21">
        <v>3</v>
      </c>
      <c r="B400" s="21" t="s">
        <v>30</v>
      </c>
      <c r="C400" s="22">
        <v>375</v>
      </c>
      <c r="D400" s="21" t="s">
        <v>779</v>
      </c>
      <c r="E400" s="21" t="s">
        <v>780</v>
      </c>
      <c r="F400" s="25">
        <v>38260</v>
      </c>
      <c r="G400" s="26">
        <v>274.8</v>
      </c>
      <c r="H400" s="27">
        <v>6</v>
      </c>
      <c r="I400" s="27">
        <v>280.8</v>
      </c>
      <c r="J400" s="21">
        <v>41912</v>
      </c>
      <c r="K400" s="21" t="s">
        <v>21</v>
      </c>
    </row>
    <row r="401" spans="1:11" x14ac:dyDescent="0.3">
      <c r="A401" s="21">
        <v>3</v>
      </c>
      <c r="B401" s="21" t="s">
        <v>30</v>
      </c>
      <c r="C401" s="22">
        <v>376</v>
      </c>
      <c r="D401" s="21" t="s">
        <v>781</v>
      </c>
      <c r="E401" s="21" t="s">
        <v>782</v>
      </c>
      <c r="F401" s="25">
        <v>38260</v>
      </c>
      <c r="G401" s="26">
        <v>2776.5</v>
      </c>
      <c r="H401" s="27">
        <v>53</v>
      </c>
      <c r="I401" s="27">
        <v>2829.5</v>
      </c>
      <c r="J401" s="21">
        <v>41912</v>
      </c>
      <c r="K401" s="21" t="s">
        <v>21</v>
      </c>
    </row>
    <row r="402" spans="1:11" x14ac:dyDescent="0.3">
      <c r="A402" s="21">
        <v>3</v>
      </c>
      <c r="B402" s="21" t="s">
        <v>30</v>
      </c>
      <c r="C402" s="22">
        <v>377</v>
      </c>
      <c r="D402" s="21" t="s">
        <v>783</v>
      </c>
      <c r="E402" s="21" t="s">
        <v>784</v>
      </c>
      <c r="F402" s="25">
        <v>38260</v>
      </c>
      <c r="G402" s="26">
        <v>231.7</v>
      </c>
      <c r="H402" s="27">
        <v>5</v>
      </c>
      <c r="I402" s="27">
        <v>236.7</v>
      </c>
      <c r="J402" s="21">
        <v>41912</v>
      </c>
      <c r="K402" s="21" t="s">
        <v>21</v>
      </c>
    </row>
    <row r="403" spans="1:11" x14ac:dyDescent="0.3">
      <c r="A403" s="21">
        <v>3</v>
      </c>
      <c r="B403" s="21" t="s">
        <v>30</v>
      </c>
      <c r="C403" s="22">
        <v>378</v>
      </c>
      <c r="D403" s="21" t="s">
        <v>785</v>
      </c>
      <c r="E403" s="21" t="s">
        <v>786</v>
      </c>
      <c r="F403" s="25">
        <v>38260</v>
      </c>
      <c r="G403" s="26">
        <v>240.75</v>
      </c>
      <c r="H403" s="27">
        <v>5</v>
      </c>
      <c r="I403" s="27">
        <v>245.75</v>
      </c>
      <c r="J403" s="21">
        <v>41912</v>
      </c>
      <c r="K403" s="21" t="s">
        <v>21</v>
      </c>
    </row>
    <row r="404" spans="1:11" x14ac:dyDescent="0.3">
      <c r="A404" s="21">
        <v>3</v>
      </c>
      <c r="B404" s="21" t="s">
        <v>30</v>
      </c>
      <c r="C404" s="22">
        <v>379</v>
      </c>
      <c r="D404" s="21" t="s">
        <v>787</v>
      </c>
      <c r="E404" s="21" t="s">
        <v>788</v>
      </c>
      <c r="F404" s="25">
        <v>38260</v>
      </c>
      <c r="G404" s="26">
        <v>296.5</v>
      </c>
      <c r="H404" s="27">
        <v>6</v>
      </c>
      <c r="I404" s="27">
        <v>302.5</v>
      </c>
      <c r="J404" s="21">
        <v>41912</v>
      </c>
      <c r="K404" s="21" t="s">
        <v>21</v>
      </c>
    </row>
    <row r="405" spans="1:11" x14ac:dyDescent="0.3">
      <c r="A405" s="21">
        <v>3</v>
      </c>
      <c r="B405" s="21" t="s">
        <v>30</v>
      </c>
      <c r="C405" s="22">
        <v>380</v>
      </c>
      <c r="D405" s="21" t="s">
        <v>789</v>
      </c>
      <c r="E405" s="21" t="s">
        <v>790</v>
      </c>
      <c r="F405" s="25">
        <v>38260</v>
      </c>
      <c r="G405" s="26">
        <v>776.5</v>
      </c>
      <c r="H405" s="27">
        <v>15</v>
      </c>
      <c r="I405" s="27">
        <v>791.5</v>
      </c>
      <c r="J405" s="21">
        <v>41912</v>
      </c>
      <c r="K405" s="21" t="s">
        <v>21</v>
      </c>
    </row>
    <row r="406" spans="1:11" x14ac:dyDescent="0.3">
      <c r="A406" s="21">
        <v>3</v>
      </c>
      <c r="B406" s="21" t="s">
        <v>30</v>
      </c>
      <c r="C406" s="22">
        <v>381</v>
      </c>
      <c r="D406" s="21" t="s">
        <v>791</v>
      </c>
      <c r="E406" s="21" t="s">
        <v>792</v>
      </c>
      <c r="F406" s="25">
        <v>38260</v>
      </c>
      <c r="G406" s="26">
        <v>252.39999999999998</v>
      </c>
      <c r="H406" s="27">
        <v>5</v>
      </c>
      <c r="I406" s="27">
        <v>257.39999999999998</v>
      </c>
      <c r="J406" s="21">
        <v>41912</v>
      </c>
      <c r="K406" s="21" t="s">
        <v>21</v>
      </c>
    </row>
    <row r="407" spans="1:11" x14ac:dyDescent="0.3">
      <c r="A407" s="21">
        <v>3</v>
      </c>
      <c r="B407" s="21" t="s">
        <v>30</v>
      </c>
      <c r="C407" s="22">
        <v>382</v>
      </c>
      <c r="D407" s="21" t="s">
        <v>793</v>
      </c>
      <c r="E407" s="21" t="s">
        <v>794</v>
      </c>
      <c r="F407" s="25">
        <v>38260</v>
      </c>
      <c r="G407" s="26">
        <v>782.8</v>
      </c>
      <c r="H407" s="27">
        <v>15</v>
      </c>
      <c r="I407" s="27">
        <v>797.8</v>
      </c>
      <c r="J407" s="21">
        <v>41912</v>
      </c>
      <c r="K407" s="21" t="s">
        <v>21</v>
      </c>
    </row>
    <row r="408" spans="1:11" x14ac:dyDescent="0.3">
      <c r="A408" s="21">
        <v>3</v>
      </c>
      <c r="B408" s="21" t="s">
        <v>30</v>
      </c>
      <c r="C408" s="22">
        <v>383</v>
      </c>
      <c r="D408" s="21" t="s">
        <v>795</v>
      </c>
      <c r="E408" s="21" t="s">
        <v>796</v>
      </c>
      <c r="F408" s="25">
        <v>38260</v>
      </c>
      <c r="G408" s="26">
        <v>320.2</v>
      </c>
      <c r="H408" s="27">
        <v>7</v>
      </c>
      <c r="I408" s="27">
        <v>327.2</v>
      </c>
      <c r="J408" s="21">
        <v>41912</v>
      </c>
      <c r="K408" s="21" t="s">
        <v>21</v>
      </c>
    </row>
    <row r="409" spans="1:11" x14ac:dyDescent="0.3">
      <c r="A409" s="21">
        <v>3</v>
      </c>
      <c r="B409" s="21" t="s">
        <v>30</v>
      </c>
      <c r="C409" s="22">
        <v>384</v>
      </c>
      <c r="D409" s="21" t="s">
        <v>797</v>
      </c>
      <c r="E409" s="21" t="s">
        <v>798</v>
      </c>
      <c r="F409" s="25">
        <v>38260</v>
      </c>
      <c r="G409" s="26">
        <v>258.2</v>
      </c>
      <c r="H409" s="27">
        <v>5</v>
      </c>
      <c r="I409" s="27">
        <v>263.2</v>
      </c>
      <c r="J409" s="21">
        <v>41912</v>
      </c>
      <c r="K409" s="21" t="s">
        <v>21</v>
      </c>
    </row>
    <row r="410" spans="1:11" x14ac:dyDescent="0.3">
      <c r="A410" s="21">
        <v>3</v>
      </c>
      <c r="B410" s="21" t="s">
        <v>30</v>
      </c>
      <c r="C410" s="22">
        <v>385</v>
      </c>
      <c r="D410" s="21" t="s">
        <v>799</v>
      </c>
      <c r="E410" s="21" t="s">
        <v>800</v>
      </c>
      <c r="F410" s="25">
        <v>38260</v>
      </c>
      <c r="G410" s="26">
        <v>385.6</v>
      </c>
      <c r="H410" s="27">
        <v>8</v>
      </c>
      <c r="I410" s="27">
        <v>393.6</v>
      </c>
      <c r="J410" s="21">
        <v>41912</v>
      </c>
      <c r="K410" s="21" t="s">
        <v>21</v>
      </c>
    </row>
    <row r="411" spans="1:11" x14ac:dyDescent="0.3">
      <c r="A411" s="21">
        <v>3</v>
      </c>
      <c r="B411" s="21" t="s">
        <v>30</v>
      </c>
      <c r="C411" s="22">
        <v>386</v>
      </c>
      <c r="D411" s="21" t="s">
        <v>801</v>
      </c>
      <c r="E411" s="21" t="s">
        <v>802</v>
      </c>
      <c r="F411" s="25">
        <v>38260</v>
      </c>
      <c r="G411" s="26">
        <v>389.5</v>
      </c>
      <c r="H411" s="27">
        <v>8</v>
      </c>
      <c r="I411" s="27">
        <v>397.5</v>
      </c>
      <c r="J411" s="21">
        <v>41912</v>
      </c>
      <c r="K411" s="21" t="s">
        <v>21</v>
      </c>
    </row>
    <row r="412" spans="1:11" x14ac:dyDescent="0.3">
      <c r="A412" s="21">
        <v>3</v>
      </c>
      <c r="B412" s="21" t="s">
        <v>30</v>
      </c>
      <c r="C412" s="22">
        <v>387</v>
      </c>
      <c r="D412" s="21" t="s">
        <v>803</v>
      </c>
      <c r="E412" s="21" t="s">
        <v>804</v>
      </c>
      <c r="F412" s="25">
        <v>38260</v>
      </c>
      <c r="G412" s="26">
        <v>243.55</v>
      </c>
      <c r="H412" s="27">
        <v>5</v>
      </c>
      <c r="I412" s="27">
        <v>248.55</v>
      </c>
      <c r="J412" s="21">
        <v>41912</v>
      </c>
      <c r="K412" s="21" t="s">
        <v>21</v>
      </c>
    </row>
    <row r="413" spans="1:11" x14ac:dyDescent="0.3">
      <c r="A413" s="21">
        <v>3</v>
      </c>
      <c r="B413" s="21" t="s">
        <v>30</v>
      </c>
      <c r="C413" s="22">
        <v>388</v>
      </c>
      <c r="D413" s="21" t="s">
        <v>805</v>
      </c>
      <c r="E413" s="21" t="s">
        <v>806</v>
      </c>
      <c r="F413" s="25">
        <v>38260</v>
      </c>
      <c r="G413" s="26">
        <v>798.25</v>
      </c>
      <c r="H413" s="27">
        <v>16</v>
      </c>
      <c r="I413" s="27">
        <v>814.25</v>
      </c>
      <c r="J413" s="21">
        <v>41912</v>
      </c>
      <c r="K413" s="21" t="s">
        <v>21</v>
      </c>
    </row>
    <row r="414" spans="1:11" x14ac:dyDescent="0.3">
      <c r="A414" s="21">
        <v>3</v>
      </c>
      <c r="B414" s="21" t="s">
        <v>30</v>
      </c>
      <c r="C414" s="22">
        <v>389</v>
      </c>
      <c r="D414" s="21" t="s">
        <v>807</v>
      </c>
      <c r="E414" s="21" t="s">
        <v>808</v>
      </c>
      <c r="F414" s="25">
        <v>38260</v>
      </c>
      <c r="G414" s="26">
        <v>578.9</v>
      </c>
      <c r="H414" s="27">
        <v>11</v>
      </c>
      <c r="I414" s="27">
        <v>589.9</v>
      </c>
      <c r="J414" s="21">
        <v>41912</v>
      </c>
      <c r="K414" s="21" t="s">
        <v>21</v>
      </c>
    </row>
    <row r="415" spans="1:11" x14ac:dyDescent="0.3">
      <c r="A415" s="28"/>
      <c r="B415" s="28"/>
      <c r="C415" s="29"/>
      <c r="D415" s="28"/>
      <c r="E415" s="28"/>
      <c r="F415" s="30"/>
      <c r="G415" s="31"/>
      <c r="H415" s="32"/>
      <c r="I415" s="32"/>
      <c r="J415" s="28"/>
      <c r="K415" s="28"/>
    </row>
    <row r="416" spans="1:11" x14ac:dyDescent="0.3">
      <c r="A416" s="28"/>
      <c r="B416" s="33" t="s">
        <v>12</v>
      </c>
      <c r="C416" s="18">
        <v>389</v>
      </c>
      <c r="D416" s="28"/>
      <c r="E416" s="28"/>
      <c r="F416" s="19" t="s">
        <v>12</v>
      </c>
      <c r="G416" s="34">
        <v>236155.13000000009</v>
      </c>
      <c r="H416" s="35">
        <v>4637</v>
      </c>
      <c r="I416" s="35">
        <v>240792.13000000009</v>
      </c>
      <c r="J416" s="28"/>
      <c r="K416" s="28"/>
    </row>
    <row r="417" spans="1:11" x14ac:dyDescent="0.3">
      <c r="A417" s="28"/>
      <c r="B417" s="28"/>
      <c r="C417" s="29"/>
      <c r="D417" s="28"/>
      <c r="E417" s="28"/>
      <c r="F417" s="30"/>
      <c r="G417" s="31"/>
      <c r="H417" s="32"/>
      <c r="I417" s="32"/>
      <c r="J417" s="28"/>
      <c r="K417" s="28"/>
    </row>
    <row r="418" spans="1:11" x14ac:dyDescent="0.3">
      <c r="A418" s="21" t="s">
        <v>4</v>
      </c>
      <c r="B418" s="21" t="s">
        <v>5</v>
      </c>
      <c r="C418" s="22" t="s">
        <v>6</v>
      </c>
      <c r="D418" s="21" t="s">
        <v>7</v>
      </c>
      <c r="E418" s="21" t="s">
        <v>8</v>
      </c>
      <c r="F418" s="23" t="s">
        <v>9</v>
      </c>
      <c r="G418" s="26" t="s">
        <v>10</v>
      </c>
      <c r="H418" s="27" t="s">
        <v>11</v>
      </c>
      <c r="I418" s="27" t="s">
        <v>12</v>
      </c>
      <c r="J418" s="21" t="s">
        <v>13</v>
      </c>
      <c r="K418" s="21" t="s">
        <v>14</v>
      </c>
    </row>
    <row r="419" spans="1:11" x14ac:dyDescent="0.3">
      <c r="A419" s="21">
        <v>3</v>
      </c>
      <c r="B419" s="21" t="s">
        <v>30</v>
      </c>
      <c r="C419" s="22">
        <v>1</v>
      </c>
      <c r="D419" s="21" t="s">
        <v>809</v>
      </c>
      <c r="E419" s="21" t="s">
        <v>810</v>
      </c>
      <c r="F419" s="25">
        <v>38260</v>
      </c>
      <c r="G419" s="27">
        <v>2011.15</v>
      </c>
      <c r="H419" s="27">
        <v>0</v>
      </c>
      <c r="I419" s="27">
        <v>2011.15</v>
      </c>
      <c r="J419" s="21">
        <v>41912</v>
      </c>
      <c r="K419" s="21" t="s">
        <v>18</v>
      </c>
    </row>
    <row r="420" spans="1:11" x14ac:dyDescent="0.3">
      <c r="A420" s="21">
        <v>3</v>
      </c>
      <c r="B420" s="21" t="s">
        <v>30</v>
      </c>
      <c r="C420" s="22">
        <v>2</v>
      </c>
      <c r="D420" s="21" t="s">
        <v>811</v>
      </c>
      <c r="E420" s="21" t="s">
        <v>812</v>
      </c>
      <c r="F420" s="25">
        <v>38260</v>
      </c>
      <c r="G420" s="27">
        <v>1723</v>
      </c>
      <c r="H420" s="27">
        <v>0</v>
      </c>
      <c r="I420" s="27">
        <v>1723</v>
      </c>
      <c r="J420" s="21">
        <v>41912</v>
      </c>
      <c r="K420" s="21" t="s">
        <v>18</v>
      </c>
    </row>
    <row r="421" spans="1:11" x14ac:dyDescent="0.3">
      <c r="A421" s="21">
        <v>3</v>
      </c>
      <c r="B421" s="21" t="s">
        <v>30</v>
      </c>
      <c r="C421" s="22">
        <v>3</v>
      </c>
      <c r="D421" s="21" t="s">
        <v>813</v>
      </c>
      <c r="E421" s="21" t="s">
        <v>814</v>
      </c>
      <c r="F421" s="25">
        <v>38260</v>
      </c>
      <c r="G421" s="27">
        <v>4853</v>
      </c>
      <c r="H421" s="27">
        <v>0</v>
      </c>
      <c r="I421" s="27">
        <v>4853</v>
      </c>
      <c r="J421" s="21">
        <v>41912</v>
      </c>
      <c r="K421" s="21" t="s">
        <v>18</v>
      </c>
    </row>
    <row r="422" spans="1:11" x14ac:dyDescent="0.3">
      <c r="A422" s="17"/>
      <c r="B422" s="17"/>
      <c r="C422" s="18"/>
      <c r="D422" s="17"/>
      <c r="E422" s="17"/>
      <c r="F422" s="19"/>
      <c r="G422" s="34"/>
      <c r="H422" s="35"/>
      <c r="I422" s="35"/>
      <c r="J422" s="17"/>
      <c r="K422" s="17"/>
    </row>
    <row r="423" spans="1:11" x14ac:dyDescent="0.3">
      <c r="A423" s="17"/>
      <c r="B423" s="17" t="s">
        <v>12</v>
      </c>
      <c r="C423" s="18">
        <v>3</v>
      </c>
      <c r="D423" s="17"/>
      <c r="E423" s="17"/>
      <c r="F423" s="19" t="s">
        <v>12</v>
      </c>
      <c r="G423" s="35">
        <f>SUM(G419:G422)</f>
        <v>8587.15</v>
      </c>
      <c r="H423" s="35">
        <v>0</v>
      </c>
      <c r="I423" s="35">
        <f>SUM(I419:I422)</f>
        <v>8587.15</v>
      </c>
      <c r="J423" s="17"/>
      <c r="K423" s="17"/>
    </row>
    <row r="424" spans="1:11" x14ac:dyDescent="0.3">
      <c r="A424" s="17"/>
      <c r="B424" s="17"/>
      <c r="C424" s="18"/>
      <c r="D424" s="17"/>
      <c r="E424" s="17"/>
      <c r="F424" s="19"/>
      <c r="G424" s="19"/>
      <c r="H424" s="20"/>
      <c r="I424" s="20"/>
      <c r="J424" s="17"/>
      <c r="K424" s="17"/>
    </row>
    <row r="425" spans="1:11" x14ac:dyDescent="0.3">
      <c r="A425" s="17"/>
      <c r="B425" s="17"/>
      <c r="C425" s="18"/>
      <c r="D425" s="17"/>
      <c r="E425" s="17"/>
      <c r="F425" s="115" t="s">
        <v>815</v>
      </c>
      <c r="G425" s="115"/>
      <c r="H425" s="116">
        <v>249379.28000000009</v>
      </c>
      <c r="I425" s="116"/>
      <c r="J425" s="17"/>
      <c r="K425" s="17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7.399999999999999" x14ac:dyDescent="0.3">
      <c r="A428" s="91" t="s">
        <v>816</v>
      </c>
      <c r="B428" s="92"/>
      <c r="C428" s="92"/>
      <c r="D428" s="92"/>
      <c r="E428" s="92"/>
      <c r="F428" s="92"/>
      <c r="G428" s="92"/>
      <c r="H428" s="92"/>
      <c r="I428" s="92"/>
      <c r="J428" s="92"/>
      <c r="K428" s="93"/>
    </row>
    <row r="429" spans="1:11" x14ac:dyDescent="0.3">
      <c r="A429" s="103"/>
      <c r="B429" s="104"/>
      <c r="C429" s="104"/>
      <c r="D429" s="104"/>
      <c r="E429" s="104"/>
      <c r="F429" s="104"/>
      <c r="G429" s="104"/>
      <c r="H429" s="104"/>
      <c r="I429" s="104"/>
      <c r="J429" s="104"/>
      <c r="K429" s="105"/>
    </row>
    <row r="430" spans="1:11" x14ac:dyDescent="0.3">
      <c r="A430" s="2" t="s">
        <v>4</v>
      </c>
      <c r="B430" s="2" t="s">
        <v>5</v>
      </c>
      <c r="C430" s="2" t="s">
        <v>6</v>
      </c>
      <c r="D430" s="2" t="s">
        <v>7</v>
      </c>
      <c r="E430" s="2" t="s">
        <v>8</v>
      </c>
      <c r="F430" s="2" t="s">
        <v>9</v>
      </c>
      <c r="G430" s="2" t="s">
        <v>10</v>
      </c>
      <c r="H430" s="2" t="s">
        <v>11</v>
      </c>
      <c r="I430" s="2" t="s">
        <v>12</v>
      </c>
      <c r="J430" s="2" t="s">
        <v>13</v>
      </c>
      <c r="K430" s="2" t="s">
        <v>14</v>
      </c>
    </row>
    <row r="431" spans="1:11" ht="27" x14ac:dyDescent="0.3">
      <c r="A431" s="3">
        <v>4</v>
      </c>
      <c r="B431" s="3" t="s">
        <v>817</v>
      </c>
      <c r="C431" s="3">
        <v>1</v>
      </c>
      <c r="D431" s="3" t="s">
        <v>818</v>
      </c>
      <c r="E431" s="4" t="s">
        <v>819</v>
      </c>
      <c r="F431" s="5">
        <v>38259</v>
      </c>
      <c r="G431" s="6">
        <v>687</v>
      </c>
      <c r="H431" s="6">
        <v>0</v>
      </c>
      <c r="I431" s="6">
        <v>687</v>
      </c>
      <c r="J431" s="5">
        <v>41912</v>
      </c>
      <c r="K431" s="3" t="s">
        <v>820</v>
      </c>
    </row>
    <row r="432" spans="1:11" x14ac:dyDescent="0.3">
      <c r="A432" s="3"/>
      <c r="B432" s="3"/>
      <c r="C432" s="3"/>
      <c r="D432" s="3"/>
      <c r="E432" s="4"/>
      <c r="F432" s="5"/>
      <c r="G432" s="6"/>
      <c r="H432" s="6"/>
      <c r="I432" s="6"/>
      <c r="J432" s="5"/>
      <c r="K432" s="3"/>
    </row>
    <row r="433" spans="1:11" x14ac:dyDescent="0.3">
      <c r="A433" s="7"/>
      <c r="B433" s="7" t="s">
        <v>12</v>
      </c>
      <c r="C433" s="36">
        <v>1</v>
      </c>
      <c r="D433" s="7"/>
      <c r="E433" s="8"/>
      <c r="F433" s="9" t="s">
        <v>12</v>
      </c>
      <c r="G433" s="10">
        <f>G431</f>
        <v>687</v>
      </c>
      <c r="H433" s="10">
        <f>H431</f>
        <v>0</v>
      </c>
      <c r="I433" s="10">
        <f>I431</f>
        <v>687</v>
      </c>
      <c r="J433" s="9"/>
      <c r="K433" s="7"/>
    </row>
    <row r="434" spans="1:11" x14ac:dyDescent="0.3">
      <c r="A434" s="103"/>
      <c r="B434" s="104"/>
      <c r="C434" s="104"/>
      <c r="D434" s="104"/>
      <c r="E434" s="104"/>
      <c r="F434" s="104"/>
      <c r="G434" s="104"/>
      <c r="H434" s="104"/>
      <c r="I434" s="104"/>
      <c r="J434" s="104"/>
      <c r="K434" s="105"/>
    </row>
    <row r="435" spans="1:11" x14ac:dyDescent="0.3">
      <c r="A435" s="2" t="s">
        <v>4</v>
      </c>
      <c r="B435" s="2" t="s">
        <v>5</v>
      </c>
      <c r="C435" s="2" t="s">
        <v>6</v>
      </c>
      <c r="D435" s="2" t="s">
        <v>7</v>
      </c>
      <c r="E435" s="2" t="s">
        <v>8</v>
      </c>
      <c r="F435" s="2" t="s">
        <v>9</v>
      </c>
      <c r="G435" s="2" t="s">
        <v>10</v>
      </c>
      <c r="H435" s="2" t="s">
        <v>11</v>
      </c>
      <c r="I435" s="2" t="s">
        <v>12</v>
      </c>
      <c r="J435" s="2" t="s">
        <v>13</v>
      </c>
      <c r="K435" s="2" t="s">
        <v>14</v>
      </c>
    </row>
    <row r="436" spans="1:11" x14ac:dyDescent="0.3">
      <c r="A436" s="3">
        <v>4</v>
      </c>
      <c r="B436" s="3" t="s">
        <v>817</v>
      </c>
      <c r="C436" s="3">
        <v>1</v>
      </c>
      <c r="D436" s="3" t="s">
        <v>543</v>
      </c>
      <c r="E436" s="4" t="s">
        <v>821</v>
      </c>
      <c r="F436" s="5">
        <v>38250</v>
      </c>
      <c r="G436" s="6">
        <v>1007</v>
      </c>
      <c r="H436" s="6">
        <v>18</v>
      </c>
      <c r="I436" s="6">
        <v>1025</v>
      </c>
      <c r="J436" s="5">
        <v>41912</v>
      </c>
      <c r="K436" s="3" t="s">
        <v>21</v>
      </c>
    </row>
    <row r="437" spans="1:11" x14ac:dyDescent="0.3">
      <c r="A437" s="3">
        <v>4</v>
      </c>
      <c r="B437" s="3" t="s">
        <v>817</v>
      </c>
      <c r="C437" s="3">
        <v>2</v>
      </c>
      <c r="D437" s="3" t="s">
        <v>822</v>
      </c>
      <c r="E437" s="4" t="s">
        <v>823</v>
      </c>
      <c r="F437" s="5">
        <v>38255</v>
      </c>
      <c r="G437" s="6">
        <v>745</v>
      </c>
      <c r="H437" s="6">
        <v>14</v>
      </c>
      <c r="I437" s="6">
        <v>759</v>
      </c>
      <c r="J437" s="5">
        <v>41912</v>
      </c>
      <c r="K437" s="3" t="s">
        <v>21</v>
      </c>
    </row>
    <row r="438" spans="1:11" x14ac:dyDescent="0.3">
      <c r="A438" s="3">
        <v>4</v>
      </c>
      <c r="B438" s="3" t="s">
        <v>817</v>
      </c>
      <c r="C438" s="3">
        <v>3</v>
      </c>
      <c r="D438" s="3" t="s">
        <v>824</v>
      </c>
      <c r="E438" s="4" t="s">
        <v>825</v>
      </c>
      <c r="F438" s="5">
        <v>38240</v>
      </c>
      <c r="G438" s="6">
        <v>1618</v>
      </c>
      <c r="H438" s="6">
        <v>30</v>
      </c>
      <c r="I438" s="6">
        <v>1648</v>
      </c>
      <c r="J438" s="5">
        <v>41912</v>
      </c>
      <c r="K438" s="3" t="s">
        <v>21</v>
      </c>
    </row>
    <row r="439" spans="1:11" x14ac:dyDescent="0.3">
      <c r="A439" s="3">
        <v>4</v>
      </c>
      <c r="B439" s="3" t="s">
        <v>817</v>
      </c>
      <c r="C439" s="3">
        <v>4</v>
      </c>
      <c r="D439" s="3" t="s">
        <v>826</v>
      </c>
      <c r="E439" s="4" t="s">
        <v>827</v>
      </c>
      <c r="F439" s="5">
        <v>38239</v>
      </c>
      <c r="G439" s="6">
        <v>1545</v>
      </c>
      <c r="H439" s="6">
        <v>28</v>
      </c>
      <c r="I439" s="6">
        <v>1573</v>
      </c>
      <c r="J439" s="5">
        <v>41912</v>
      </c>
      <c r="K439" s="3" t="s">
        <v>21</v>
      </c>
    </row>
    <row r="440" spans="1:11" x14ac:dyDescent="0.3">
      <c r="A440" s="94"/>
      <c r="B440" s="95"/>
      <c r="C440" s="95"/>
      <c r="D440" s="95"/>
      <c r="E440" s="95"/>
      <c r="F440" s="95"/>
      <c r="G440" s="95"/>
      <c r="H440" s="95"/>
      <c r="I440" s="95"/>
      <c r="J440" s="95"/>
      <c r="K440" s="96"/>
    </row>
    <row r="441" spans="1:11" x14ac:dyDescent="0.3">
      <c r="A441" s="2"/>
      <c r="B441" s="2" t="s">
        <v>12</v>
      </c>
      <c r="C441" s="2">
        <v>4</v>
      </c>
      <c r="D441" s="2"/>
      <c r="E441" s="11"/>
      <c r="F441" s="12" t="s">
        <v>12</v>
      </c>
      <c r="G441" s="13">
        <f>SUM(G436:G439)</f>
        <v>4915</v>
      </c>
      <c r="H441" s="13">
        <f>SUM(H436:H439)</f>
        <v>90</v>
      </c>
      <c r="I441" s="13">
        <f>SUM(I436:I439)</f>
        <v>5005</v>
      </c>
      <c r="J441" s="12"/>
      <c r="K441" s="2"/>
    </row>
    <row r="442" spans="1:11" x14ac:dyDescent="0.3">
      <c r="A442" s="37"/>
      <c r="B442" s="37"/>
      <c r="C442" s="37"/>
      <c r="D442" s="37"/>
      <c r="E442" s="38"/>
      <c r="F442" s="39"/>
      <c r="G442" s="40"/>
      <c r="H442" s="40"/>
      <c r="I442" s="40"/>
      <c r="J442" s="39"/>
      <c r="K442" s="37"/>
    </row>
    <row r="443" spans="1:11" x14ac:dyDescent="0.3">
      <c r="A443" s="37"/>
      <c r="B443" s="2" t="s">
        <v>28</v>
      </c>
      <c r="C443" s="41">
        <f>SUM(C441+C433)</f>
        <v>5</v>
      </c>
      <c r="D443" s="37"/>
      <c r="E443" s="38"/>
      <c r="F443" s="12" t="s">
        <v>828</v>
      </c>
      <c r="G443" s="13">
        <f>SUM(G441+G433)</f>
        <v>5602</v>
      </c>
      <c r="H443" s="13">
        <f>SUM(H441+H433)</f>
        <v>90</v>
      </c>
      <c r="I443" s="13">
        <f>SUM(I441+I433)</f>
        <v>5692</v>
      </c>
      <c r="J443" s="39"/>
      <c r="K443" s="37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7.399999999999999" x14ac:dyDescent="0.3">
      <c r="A445" s="85" t="s">
        <v>829</v>
      </c>
      <c r="B445" s="86"/>
      <c r="C445" s="86"/>
      <c r="D445" s="86"/>
      <c r="E445" s="86"/>
      <c r="F445" s="86"/>
      <c r="G445" s="86"/>
      <c r="H445" s="86"/>
      <c r="I445" s="86"/>
      <c r="J445" s="86"/>
      <c r="K445" s="87"/>
    </row>
    <row r="446" spans="1:11" x14ac:dyDescent="0.3">
      <c r="A446" s="103"/>
      <c r="B446" s="104"/>
      <c r="C446" s="104"/>
      <c r="D446" s="104"/>
      <c r="E446" s="104"/>
      <c r="F446" s="104"/>
      <c r="G446" s="104"/>
      <c r="H446" s="104"/>
      <c r="I446" s="104"/>
      <c r="J446" s="104"/>
      <c r="K446" s="105"/>
    </row>
    <row r="447" spans="1:11" x14ac:dyDescent="0.3">
      <c r="A447" s="2" t="s">
        <v>4</v>
      </c>
      <c r="B447" s="2" t="s">
        <v>5</v>
      </c>
      <c r="C447" s="2" t="s">
        <v>6</v>
      </c>
      <c r="D447" s="2" t="s">
        <v>7</v>
      </c>
      <c r="E447" s="2" t="s">
        <v>8</v>
      </c>
      <c r="F447" s="42" t="s">
        <v>9</v>
      </c>
      <c r="G447" s="2" t="s">
        <v>10</v>
      </c>
      <c r="H447" s="2" t="s">
        <v>11</v>
      </c>
      <c r="I447" s="2" t="s">
        <v>12</v>
      </c>
      <c r="J447" s="42" t="s">
        <v>13</v>
      </c>
      <c r="K447" s="2" t="s">
        <v>14</v>
      </c>
    </row>
    <row r="448" spans="1:11" x14ac:dyDescent="0.3">
      <c r="A448" s="3">
        <v>7</v>
      </c>
      <c r="B448" s="3" t="s">
        <v>830</v>
      </c>
      <c r="C448" s="3">
        <v>1</v>
      </c>
      <c r="D448" s="3" t="s">
        <v>831</v>
      </c>
      <c r="E448" s="4" t="s">
        <v>832</v>
      </c>
      <c r="F448" s="43">
        <v>38257</v>
      </c>
      <c r="G448" s="6">
        <v>1596</v>
      </c>
      <c r="H448" s="6">
        <v>29</v>
      </c>
      <c r="I448" s="6">
        <v>1625</v>
      </c>
      <c r="J448" s="43">
        <v>41912</v>
      </c>
      <c r="K448" s="3" t="s">
        <v>21</v>
      </c>
    </row>
    <row r="449" spans="1:11" x14ac:dyDescent="0.3">
      <c r="A449" s="3">
        <v>7</v>
      </c>
      <c r="B449" s="3" t="s">
        <v>830</v>
      </c>
      <c r="C449" s="3">
        <v>2</v>
      </c>
      <c r="D449" s="3" t="s">
        <v>833</v>
      </c>
      <c r="E449" s="4" t="s">
        <v>834</v>
      </c>
      <c r="F449" s="43">
        <v>38246</v>
      </c>
      <c r="G449" s="6">
        <v>1428</v>
      </c>
      <c r="H449" s="6">
        <v>26</v>
      </c>
      <c r="I449" s="6">
        <v>1454</v>
      </c>
      <c r="J449" s="43">
        <v>41912</v>
      </c>
      <c r="K449" s="3" t="s">
        <v>21</v>
      </c>
    </row>
    <row r="450" spans="1:11" x14ac:dyDescent="0.3">
      <c r="A450" s="3">
        <v>7</v>
      </c>
      <c r="B450" s="3" t="s">
        <v>830</v>
      </c>
      <c r="C450" s="3">
        <v>3</v>
      </c>
      <c r="D450" s="3" t="s">
        <v>835</v>
      </c>
      <c r="E450" s="4" t="s">
        <v>836</v>
      </c>
      <c r="F450" s="43">
        <v>38240</v>
      </c>
      <c r="G450" s="6">
        <v>1390</v>
      </c>
      <c r="H450" s="6">
        <v>25</v>
      </c>
      <c r="I450" s="6">
        <v>1415</v>
      </c>
      <c r="J450" s="43">
        <v>41912</v>
      </c>
      <c r="K450" s="3" t="s">
        <v>21</v>
      </c>
    </row>
    <row r="451" spans="1:11" x14ac:dyDescent="0.3">
      <c r="A451" s="3">
        <v>7</v>
      </c>
      <c r="B451" s="3" t="s">
        <v>830</v>
      </c>
      <c r="C451" s="3">
        <v>4</v>
      </c>
      <c r="D451" s="3" t="s">
        <v>837</v>
      </c>
      <c r="E451" s="4" t="s">
        <v>838</v>
      </c>
      <c r="F451" s="43">
        <v>38261</v>
      </c>
      <c r="G451" s="6">
        <v>729</v>
      </c>
      <c r="H451" s="6">
        <v>13</v>
      </c>
      <c r="I451" s="6">
        <v>742</v>
      </c>
      <c r="J451" s="43">
        <v>41912</v>
      </c>
      <c r="K451" s="3" t="s">
        <v>21</v>
      </c>
    </row>
    <row r="452" spans="1:11" x14ac:dyDescent="0.3">
      <c r="A452" s="3">
        <v>7</v>
      </c>
      <c r="B452" s="3" t="s">
        <v>830</v>
      </c>
      <c r="C452" s="3">
        <v>5</v>
      </c>
      <c r="D452" s="3" t="s">
        <v>105</v>
      </c>
      <c r="E452" s="4" t="s">
        <v>839</v>
      </c>
      <c r="F452" s="43">
        <v>38253</v>
      </c>
      <c r="G452" s="6">
        <v>506</v>
      </c>
      <c r="H452" s="6">
        <v>9</v>
      </c>
      <c r="I452" s="6">
        <v>515</v>
      </c>
      <c r="J452" s="43">
        <v>41912</v>
      </c>
      <c r="K452" s="3" t="s">
        <v>21</v>
      </c>
    </row>
    <row r="453" spans="1:11" x14ac:dyDescent="0.3">
      <c r="A453" s="3">
        <v>7</v>
      </c>
      <c r="B453" s="3" t="s">
        <v>830</v>
      </c>
      <c r="C453" s="3">
        <v>6</v>
      </c>
      <c r="D453" s="3" t="s">
        <v>207</v>
      </c>
      <c r="E453" s="4" t="s">
        <v>840</v>
      </c>
      <c r="F453" s="43">
        <v>38259</v>
      </c>
      <c r="G453" s="6">
        <v>469</v>
      </c>
      <c r="H453" s="6">
        <v>9</v>
      </c>
      <c r="I453" s="6">
        <v>478</v>
      </c>
      <c r="J453" s="43">
        <v>41912</v>
      </c>
      <c r="K453" s="3" t="s">
        <v>21</v>
      </c>
    </row>
    <row r="454" spans="1:11" x14ac:dyDescent="0.3">
      <c r="A454" s="3">
        <v>7</v>
      </c>
      <c r="B454" s="3" t="s">
        <v>830</v>
      </c>
      <c r="C454" s="3">
        <v>7</v>
      </c>
      <c r="D454" s="3" t="s">
        <v>841</v>
      </c>
      <c r="E454" s="4" t="s">
        <v>842</v>
      </c>
      <c r="F454" s="43">
        <v>38259</v>
      </c>
      <c r="G454" s="6">
        <v>392</v>
      </c>
      <c r="H454" s="6">
        <v>7</v>
      </c>
      <c r="I454" s="6">
        <v>399</v>
      </c>
      <c r="J454" s="43">
        <v>41912</v>
      </c>
      <c r="K454" s="3" t="s">
        <v>21</v>
      </c>
    </row>
    <row r="455" spans="1:11" x14ac:dyDescent="0.3">
      <c r="A455" s="3">
        <v>7</v>
      </c>
      <c r="B455" s="3" t="s">
        <v>830</v>
      </c>
      <c r="C455" s="3">
        <v>8</v>
      </c>
      <c r="D455" s="3" t="s">
        <v>843</v>
      </c>
      <c r="E455" s="4" t="s">
        <v>844</v>
      </c>
      <c r="F455" s="43">
        <v>38259</v>
      </c>
      <c r="G455" s="6">
        <v>467</v>
      </c>
      <c r="H455" s="6">
        <v>9</v>
      </c>
      <c r="I455" s="6">
        <v>476</v>
      </c>
      <c r="J455" s="43">
        <v>41912</v>
      </c>
      <c r="K455" s="3" t="s">
        <v>21</v>
      </c>
    </row>
    <row r="456" spans="1:11" x14ac:dyDescent="0.3">
      <c r="A456" s="3">
        <v>7</v>
      </c>
      <c r="B456" s="3" t="s">
        <v>830</v>
      </c>
      <c r="C456" s="3">
        <v>9</v>
      </c>
      <c r="D456" s="3" t="s">
        <v>845</v>
      </c>
      <c r="E456" s="4" t="s">
        <v>846</v>
      </c>
      <c r="F456" s="43">
        <v>38259</v>
      </c>
      <c r="G456" s="6">
        <v>272</v>
      </c>
      <c r="H456" s="6">
        <v>5</v>
      </c>
      <c r="I456" s="6">
        <v>277</v>
      </c>
      <c r="J456" s="43">
        <v>41912</v>
      </c>
      <c r="K456" s="3" t="s">
        <v>21</v>
      </c>
    </row>
    <row r="457" spans="1:11" x14ac:dyDescent="0.3">
      <c r="A457" s="3">
        <v>7</v>
      </c>
      <c r="B457" s="3" t="s">
        <v>830</v>
      </c>
      <c r="C457" s="3">
        <v>10</v>
      </c>
      <c r="D457" s="3" t="s">
        <v>847</v>
      </c>
      <c r="E457" s="4" t="s">
        <v>848</v>
      </c>
      <c r="F457" s="43">
        <v>38254</v>
      </c>
      <c r="G457" s="6">
        <v>747</v>
      </c>
      <c r="H457" s="6">
        <v>14</v>
      </c>
      <c r="I457" s="6">
        <v>761</v>
      </c>
      <c r="J457" s="43">
        <v>41912</v>
      </c>
      <c r="K457" s="3" t="s">
        <v>21</v>
      </c>
    </row>
    <row r="458" spans="1:11" x14ac:dyDescent="0.3">
      <c r="A458" s="3"/>
      <c r="B458" s="3"/>
      <c r="C458" s="3"/>
      <c r="D458" s="3"/>
      <c r="E458" s="4"/>
      <c r="F458" s="43"/>
      <c r="G458" s="6"/>
      <c r="H458" s="6"/>
      <c r="I458" s="6"/>
      <c r="J458" s="43"/>
      <c r="K458" s="3"/>
    </row>
    <row r="459" spans="1:11" x14ac:dyDescent="0.3">
      <c r="A459" s="2"/>
      <c r="B459" s="2" t="s">
        <v>12</v>
      </c>
      <c r="C459" s="2">
        <v>10</v>
      </c>
      <c r="D459" s="2"/>
      <c r="E459" s="11"/>
      <c r="F459" s="42" t="s">
        <v>12</v>
      </c>
      <c r="G459" s="13">
        <f>SUM(G448:G458)</f>
        <v>7996</v>
      </c>
      <c r="H459" s="13">
        <f>SUM(H448:H458)</f>
        <v>146</v>
      </c>
      <c r="I459" s="13">
        <f>SUM(I448:I458)</f>
        <v>8142</v>
      </c>
      <c r="J459" s="42"/>
      <c r="K459" s="2"/>
    </row>
    <row r="460" spans="1:11" x14ac:dyDescent="0.3">
      <c r="A460" s="3"/>
      <c r="B460" s="3"/>
      <c r="C460" s="3"/>
      <c r="D460" s="3"/>
      <c r="E460" s="4"/>
      <c r="F460" s="43"/>
      <c r="G460" s="6"/>
      <c r="H460" s="6"/>
      <c r="I460" s="6"/>
      <c r="J460" s="43"/>
      <c r="K460" s="3"/>
    </row>
    <row r="461" spans="1:11" x14ac:dyDescent="0.3">
      <c r="A461" s="2" t="s">
        <v>4</v>
      </c>
      <c r="B461" s="2" t="s">
        <v>5</v>
      </c>
      <c r="C461" s="2" t="s">
        <v>6</v>
      </c>
      <c r="D461" s="2" t="s">
        <v>7</v>
      </c>
      <c r="E461" s="2" t="s">
        <v>8</v>
      </c>
      <c r="F461" s="42" t="s">
        <v>9</v>
      </c>
      <c r="G461" s="2" t="s">
        <v>10</v>
      </c>
      <c r="H461" s="2" t="s">
        <v>11</v>
      </c>
      <c r="I461" s="2" t="s">
        <v>12</v>
      </c>
      <c r="J461" s="42" t="s">
        <v>13</v>
      </c>
      <c r="K461" s="2" t="s">
        <v>14</v>
      </c>
    </row>
    <row r="462" spans="1:11" x14ac:dyDescent="0.3">
      <c r="A462" s="3">
        <v>7</v>
      </c>
      <c r="B462" s="3" t="s">
        <v>830</v>
      </c>
      <c r="C462" s="3">
        <v>1</v>
      </c>
      <c r="D462" s="3" t="s">
        <v>849</v>
      </c>
      <c r="E462" s="4" t="s">
        <v>850</v>
      </c>
      <c r="F462" s="43">
        <v>38236</v>
      </c>
      <c r="G462" s="6">
        <v>315</v>
      </c>
      <c r="H462" s="6">
        <v>0</v>
      </c>
      <c r="I462" s="6">
        <v>315</v>
      </c>
      <c r="J462" s="43">
        <v>41912</v>
      </c>
      <c r="K462" s="3" t="s">
        <v>851</v>
      </c>
    </row>
    <row r="463" spans="1:11" x14ac:dyDescent="0.3">
      <c r="A463" s="94"/>
      <c r="B463" s="95"/>
      <c r="C463" s="95"/>
      <c r="D463" s="95"/>
      <c r="E463" s="95"/>
      <c r="F463" s="95"/>
      <c r="G463" s="95"/>
      <c r="H463" s="95"/>
      <c r="I463" s="95"/>
      <c r="J463" s="95"/>
      <c r="K463" s="96"/>
    </row>
    <row r="464" spans="1:11" x14ac:dyDescent="0.3">
      <c r="A464" s="2"/>
      <c r="B464" s="2" t="s">
        <v>12</v>
      </c>
      <c r="C464" s="2">
        <v>1</v>
      </c>
      <c r="D464" s="2"/>
      <c r="E464" s="11"/>
      <c r="F464" s="42" t="s">
        <v>12</v>
      </c>
      <c r="G464" s="13">
        <f>G462</f>
        <v>315</v>
      </c>
      <c r="H464" s="13">
        <f>H462</f>
        <v>0</v>
      </c>
      <c r="I464" s="13">
        <f>I462</f>
        <v>315</v>
      </c>
      <c r="J464" s="42"/>
      <c r="K464" s="2"/>
    </row>
    <row r="465" spans="1:11" x14ac:dyDescent="0.3">
      <c r="A465" s="37"/>
      <c r="B465" s="37"/>
      <c r="C465" s="37"/>
      <c r="D465" s="37"/>
      <c r="E465" s="38"/>
      <c r="F465" s="44"/>
      <c r="G465" s="40"/>
      <c r="H465" s="45"/>
      <c r="I465" s="40"/>
      <c r="J465" s="44"/>
      <c r="K465" s="37"/>
    </row>
    <row r="466" spans="1:11" x14ac:dyDescent="0.3">
      <c r="A466" s="37"/>
      <c r="B466" s="2" t="s">
        <v>28</v>
      </c>
      <c r="C466" s="41">
        <f>C464+C459</f>
        <v>11</v>
      </c>
      <c r="D466" s="37"/>
      <c r="E466" s="38"/>
      <c r="F466" s="42" t="s">
        <v>852</v>
      </c>
      <c r="G466" s="13">
        <f>G464+G459</f>
        <v>8311</v>
      </c>
      <c r="H466" s="13">
        <f>H464+H459</f>
        <v>146</v>
      </c>
      <c r="I466" s="13">
        <f>I464+I459</f>
        <v>8457</v>
      </c>
      <c r="J466" s="44"/>
      <c r="K466" s="37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7.399999999999999" x14ac:dyDescent="0.3">
      <c r="A468" s="85" t="s">
        <v>853</v>
      </c>
      <c r="B468" s="86"/>
      <c r="C468" s="86"/>
      <c r="D468" s="86"/>
      <c r="E468" s="86"/>
      <c r="F468" s="86"/>
      <c r="G468" s="86"/>
      <c r="H468" s="86"/>
      <c r="I468" s="86"/>
      <c r="J468" s="86"/>
      <c r="K468" s="87"/>
    </row>
    <row r="469" spans="1:11" x14ac:dyDescent="0.3">
      <c r="A469" s="97"/>
      <c r="B469" s="98"/>
      <c r="C469" s="98"/>
      <c r="D469" s="98"/>
      <c r="E469" s="98"/>
      <c r="F469" s="98"/>
      <c r="G469" s="98"/>
      <c r="H469" s="98"/>
      <c r="I469" s="98"/>
      <c r="J469" s="98"/>
      <c r="K469" s="99"/>
    </row>
    <row r="470" spans="1:11" x14ac:dyDescent="0.3">
      <c r="A470" s="2" t="s">
        <v>4</v>
      </c>
      <c r="B470" s="2" t="s">
        <v>5</v>
      </c>
      <c r="C470" s="2" t="s">
        <v>6</v>
      </c>
      <c r="D470" s="2" t="s">
        <v>7</v>
      </c>
      <c r="E470" s="2" t="s">
        <v>8</v>
      </c>
      <c r="F470" s="2" t="s">
        <v>9</v>
      </c>
      <c r="G470" s="2" t="s">
        <v>10</v>
      </c>
      <c r="H470" s="2" t="s">
        <v>11</v>
      </c>
      <c r="I470" s="2" t="s">
        <v>12</v>
      </c>
      <c r="J470" s="2" t="s">
        <v>13</v>
      </c>
      <c r="K470" s="2" t="s">
        <v>14</v>
      </c>
    </row>
    <row r="471" spans="1:11" x14ac:dyDescent="0.3">
      <c r="A471" s="3">
        <v>8</v>
      </c>
      <c r="B471" s="3" t="s">
        <v>854</v>
      </c>
      <c r="C471" s="3">
        <v>1</v>
      </c>
      <c r="D471" s="3" t="s">
        <v>855</v>
      </c>
      <c r="E471" s="4" t="s">
        <v>856</v>
      </c>
      <c r="F471" s="5">
        <v>38254</v>
      </c>
      <c r="G471" s="6">
        <v>943.09</v>
      </c>
      <c r="H471" s="6">
        <v>17</v>
      </c>
      <c r="I471" s="6">
        <v>960.09</v>
      </c>
      <c r="J471" s="5">
        <v>41912</v>
      </c>
      <c r="K471" s="3" t="s">
        <v>21</v>
      </c>
    </row>
    <row r="472" spans="1:11" x14ac:dyDescent="0.3">
      <c r="A472" s="3">
        <v>8</v>
      </c>
      <c r="B472" s="3" t="s">
        <v>854</v>
      </c>
      <c r="C472" s="3">
        <v>2</v>
      </c>
      <c r="D472" s="3" t="s">
        <v>857</v>
      </c>
      <c r="E472" s="4" t="s">
        <v>858</v>
      </c>
      <c r="F472" s="5">
        <v>38246</v>
      </c>
      <c r="G472" s="6">
        <v>760.5</v>
      </c>
      <c r="H472" s="6">
        <v>14</v>
      </c>
      <c r="I472" s="6">
        <v>774.5</v>
      </c>
      <c r="J472" s="5">
        <v>41912</v>
      </c>
      <c r="K472" s="3" t="s">
        <v>21</v>
      </c>
    </row>
    <row r="473" spans="1:11" x14ac:dyDescent="0.3">
      <c r="A473" s="3">
        <v>8</v>
      </c>
      <c r="B473" s="3" t="s">
        <v>854</v>
      </c>
      <c r="C473" s="3">
        <v>3</v>
      </c>
      <c r="D473" s="3" t="s">
        <v>859</v>
      </c>
      <c r="E473" s="4" t="s">
        <v>860</v>
      </c>
      <c r="F473" s="5">
        <v>38250</v>
      </c>
      <c r="G473" s="6">
        <v>599</v>
      </c>
      <c r="H473" s="6">
        <v>11</v>
      </c>
      <c r="I473" s="6">
        <v>610</v>
      </c>
      <c r="J473" s="5">
        <v>41912</v>
      </c>
      <c r="K473" s="3" t="s">
        <v>21</v>
      </c>
    </row>
    <row r="474" spans="1:11" x14ac:dyDescent="0.3">
      <c r="A474" s="94"/>
      <c r="B474" s="95"/>
      <c r="C474" s="95"/>
      <c r="D474" s="95"/>
      <c r="E474" s="95"/>
      <c r="F474" s="95"/>
      <c r="G474" s="95"/>
      <c r="H474" s="95"/>
      <c r="I474" s="95"/>
      <c r="J474" s="95"/>
      <c r="K474" s="96"/>
    </row>
    <row r="475" spans="1:11" x14ac:dyDescent="0.3">
      <c r="A475" s="2"/>
      <c r="B475" s="2" t="s">
        <v>12</v>
      </c>
      <c r="C475" s="2">
        <v>3</v>
      </c>
      <c r="D475" s="2"/>
      <c r="E475" s="11"/>
      <c r="F475" s="12" t="s">
        <v>12</v>
      </c>
      <c r="G475" s="13">
        <f>SUM(G471:G473)</f>
        <v>2302.59</v>
      </c>
      <c r="H475" s="13">
        <f>SUM(H471:H473)</f>
        <v>42</v>
      </c>
      <c r="I475" s="13">
        <f>SUM(I471:I473)</f>
        <v>2344.59</v>
      </c>
      <c r="J475" s="12"/>
      <c r="K475" s="2"/>
    </row>
    <row r="476" spans="1:11" x14ac:dyDescent="0.3">
      <c r="A476" s="37"/>
      <c r="B476" s="37"/>
      <c r="C476" s="37"/>
      <c r="D476" s="37"/>
      <c r="E476" s="38"/>
      <c r="F476" s="39"/>
      <c r="G476" s="40"/>
      <c r="H476" s="40"/>
      <c r="I476" s="40"/>
      <c r="J476" s="39"/>
      <c r="K476" s="37"/>
    </row>
    <row r="477" spans="1:11" ht="17.399999999999999" x14ac:dyDescent="0.3">
      <c r="A477" s="85" t="s">
        <v>861</v>
      </c>
      <c r="B477" s="86"/>
      <c r="C477" s="86"/>
      <c r="D477" s="86"/>
      <c r="E477" s="86"/>
      <c r="F477" s="86"/>
      <c r="G477" s="86"/>
      <c r="H477" s="86"/>
      <c r="I477" s="86"/>
      <c r="J477" s="86"/>
      <c r="K477" s="87"/>
    </row>
    <row r="478" spans="1:11" x14ac:dyDescent="0.3">
      <c r="A478" s="3"/>
      <c r="B478" s="3"/>
      <c r="C478" s="3"/>
      <c r="D478" s="3"/>
      <c r="E478" s="4"/>
      <c r="F478" s="5"/>
      <c r="G478" s="6"/>
      <c r="H478" s="6"/>
      <c r="I478" s="6"/>
      <c r="J478" s="5"/>
      <c r="K478" s="3"/>
    </row>
    <row r="479" spans="1:11" x14ac:dyDescent="0.3">
      <c r="A479" s="2" t="s">
        <v>4</v>
      </c>
      <c r="B479" s="2" t="s">
        <v>5</v>
      </c>
      <c r="C479" s="2" t="s">
        <v>6</v>
      </c>
      <c r="D479" s="2" t="s">
        <v>7</v>
      </c>
      <c r="E479" s="2" t="s">
        <v>8</v>
      </c>
      <c r="F479" s="2" t="s">
        <v>9</v>
      </c>
      <c r="G479" s="2" t="s">
        <v>10</v>
      </c>
      <c r="H479" s="2" t="s">
        <v>11</v>
      </c>
      <c r="I479" s="2" t="s">
        <v>12</v>
      </c>
      <c r="J479" s="2" t="s">
        <v>13</v>
      </c>
      <c r="K479" s="2" t="s">
        <v>14</v>
      </c>
    </row>
    <row r="480" spans="1:11" x14ac:dyDescent="0.3">
      <c r="A480" s="3">
        <v>9</v>
      </c>
      <c r="B480" s="3" t="s">
        <v>862</v>
      </c>
      <c r="C480" s="3">
        <v>1</v>
      </c>
      <c r="D480" s="3" t="s">
        <v>863</v>
      </c>
      <c r="E480" s="4" t="s">
        <v>864</v>
      </c>
      <c r="F480" s="5">
        <v>38238</v>
      </c>
      <c r="G480" s="6">
        <v>557</v>
      </c>
      <c r="H480" s="6">
        <v>10</v>
      </c>
      <c r="I480" s="6">
        <v>567</v>
      </c>
      <c r="J480" s="5">
        <v>41912</v>
      </c>
      <c r="K480" s="3" t="s">
        <v>21</v>
      </c>
    </row>
    <row r="481" spans="1:11" x14ac:dyDescent="0.3">
      <c r="A481" s="3">
        <v>9</v>
      </c>
      <c r="B481" s="3" t="s">
        <v>862</v>
      </c>
      <c r="C481" s="3">
        <v>2</v>
      </c>
      <c r="D481" s="3" t="s">
        <v>865</v>
      </c>
      <c r="E481" s="4" t="s">
        <v>866</v>
      </c>
      <c r="F481" s="5">
        <v>38241</v>
      </c>
      <c r="G481" s="6">
        <v>810</v>
      </c>
      <c r="H481" s="6">
        <v>15</v>
      </c>
      <c r="I481" s="6">
        <v>825</v>
      </c>
      <c r="J481" s="5">
        <v>41912</v>
      </c>
      <c r="K481" s="3" t="s">
        <v>21</v>
      </c>
    </row>
    <row r="482" spans="1:11" x14ac:dyDescent="0.3">
      <c r="A482" s="3">
        <v>9</v>
      </c>
      <c r="B482" s="3" t="s">
        <v>862</v>
      </c>
      <c r="C482" s="3">
        <v>3</v>
      </c>
      <c r="D482" s="3" t="s">
        <v>867</v>
      </c>
      <c r="E482" s="4" t="s">
        <v>868</v>
      </c>
      <c r="F482" s="5">
        <v>38254</v>
      </c>
      <c r="G482" s="6">
        <v>280</v>
      </c>
      <c r="H482" s="6">
        <v>5</v>
      </c>
      <c r="I482" s="6">
        <v>285</v>
      </c>
      <c r="J482" s="5">
        <v>41912</v>
      </c>
      <c r="K482" s="3" t="s">
        <v>21</v>
      </c>
    </row>
    <row r="483" spans="1:11" x14ac:dyDescent="0.3">
      <c r="A483" s="3"/>
      <c r="B483" s="3"/>
      <c r="C483" s="3"/>
      <c r="D483" s="3"/>
      <c r="E483" s="4"/>
      <c r="F483" s="5"/>
      <c r="G483" s="6"/>
      <c r="H483" s="6"/>
      <c r="I483" s="6"/>
      <c r="J483" s="5"/>
      <c r="K483" s="3"/>
    </row>
    <row r="484" spans="1:11" x14ac:dyDescent="0.3">
      <c r="A484" s="2"/>
      <c r="B484" s="2" t="s">
        <v>12</v>
      </c>
      <c r="C484" s="2">
        <v>3</v>
      </c>
      <c r="D484" s="2"/>
      <c r="E484" s="11"/>
      <c r="F484" s="2" t="s">
        <v>12</v>
      </c>
      <c r="G484" s="13">
        <f>SUM(G480:G482)</f>
        <v>1647</v>
      </c>
      <c r="H484" s="13">
        <f>SUM(H480:H482)</f>
        <v>30</v>
      </c>
      <c r="I484" s="13">
        <f>SUM(I480:I482)</f>
        <v>1677</v>
      </c>
      <c r="J484" s="12"/>
      <c r="K484" s="2"/>
    </row>
    <row r="485" spans="1:11" x14ac:dyDescent="0.3">
      <c r="A485" s="46"/>
      <c r="B485" s="47"/>
      <c r="C485" s="47"/>
      <c r="D485" s="47"/>
      <c r="E485" s="48"/>
      <c r="F485" s="47"/>
      <c r="G485" s="49"/>
      <c r="H485" s="49"/>
      <c r="I485" s="49"/>
      <c r="J485" s="50"/>
      <c r="K485" s="51"/>
    </row>
    <row r="486" spans="1:11" ht="17.399999999999999" x14ac:dyDescent="0.3">
      <c r="A486" s="85" t="s">
        <v>869</v>
      </c>
      <c r="B486" s="86"/>
      <c r="C486" s="86"/>
      <c r="D486" s="86"/>
      <c r="E486" s="86"/>
      <c r="F486" s="86"/>
      <c r="G486" s="86"/>
      <c r="H486" s="86"/>
      <c r="I486" s="86"/>
      <c r="J486" s="86"/>
      <c r="K486" s="87"/>
    </row>
    <row r="487" spans="1:11" x14ac:dyDescent="0.3">
      <c r="A487" s="94"/>
      <c r="B487" s="95"/>
      <c r="C487" s="95"/>
      <c r="D487" s="95"/>
      <c r="E487" s="95"/>
      <c r="F487" s="95"/>
      <c r="G487" s="95"/>
      <c r="H487" s="95"/>
      <c r="I487" s="95"/>
      <c r="J487" s="95"/>
      <c r="K487" s="96"/>
    </row>
    <row r="488" spans="1:11" x14ac:dyDescent="0.3">
      <c r="A488" s="2" t="s">
        <v>4</v>
      </c>
      <c r="B488" s="2" t="s">
        <v>5</v>
      </c>
      <c r="C488" s="2" t="s">
        <v>6</v>
      </c>
      <c r="D488" s="2" t="s">
        <v>7</v>
      </c>
      <c r="E488" s="2" t="s">
        <v>8</v>
      </c>
      <c r="F488" s="2" t="s">
        <v>9</v>
      </c>
      <c r="G488" s="2" t="s">
        <v>10</v>
      </c>
      <c r="H488" s="2" t="s">
        <v>11</v>
      </c>
      <c r="I488" s="2" t="s">
        <v>12</v>
      </c>
      <c r="J488" s="2" t="s">
        <v>13</v>
      </c>
      <c r="K488" s="2" t="s">
        <v>14</v>
      </c>
    </row>
    <row r="489" spans="1:11" x14ac:dyDescent="0.3">
      <c r="A489" s="3">
        <v>10</v>
      </c>
      <c r="B489" s="3" t="s">
        <v>870</v>
      </c>
      <c r="C489" s="3">
        <v>1</v>
      </c>
      <c r="D489" s="3" t="s">
        <v>871</v>
      </c>
      <c r="E489" s="4" t="s">
        <v>872</v>
      </c>
      <c r="F489" s="5">
        <v>38241</v>
      </c>
      <c r="G489" s="6">
        <v>2768</v>
      </c>
      <c r="H489" s="6">
        <v>51</v>
      </c>
      <c r="I489" s="6">
        <v>2819</v>
      </c>
      <c r="J489" s="5">
        <v>41912</v>
      </c>
      <c r="K489" s="3" t="s">
        <v>21</v>
      </c>
    </row>
    <row r="490" spans="1:11" x14ac:dyDescent="0.3">
      <c r="A490" s="94"/>
      <c r="B490" s="95"/>
      <c r="C490" s="95"/>
      <c r="D490" s="95"/>
      <c r="E490" s="95"/>
      <c r="F490" s="95"/>
      <c r="G490" s="95"/>
      <c r="H490" s="95"/>
      <c r="I490" s="95"/>
      <c r="J490" s="95"/>
      <c r="K490" s="96"/>
    </row>
    <row r="491" spans="1:11" x14ac:dyDescent="0.3">
      <c r="A491" s="2"/>
      <c r="B491" s="2" t="s">
        <v>12</v>
      </c>
      <c r="C491" s="2">
        <v>1</v>
      </c>
      <c r="D491" s="2"/>
      <c r="E491" s="11"/>
      <c r="F491" s="2" t="s">
        <v>12</v>
      </c>
      <c r="G491" s="13">
        <f>G489</f>
        <v>2768</v>
      </c>
      <c r="H491" s="13">
        <f>H489</f>
        <v>51</v>
      </c>
      <c r="I491" s="13">
        <f>I489</f>
        <v>2819</v>
      </c>
      <c r="J491" s="12"/>
      <c r="K491" s="2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7.399999999999999" x14ac:dyDescent="0.3">
      <c r="A493" s="109" t="s">
        <v>873</v>
      </c>
      <c r="B493" s="110"/>
      <c r="C493" s="110"/>
      <c r="D493" s="110"/>
      <c r="E493" s="110"/>
      <c r="F493" s="110"/>
      <c r="G493" s="110"/>
      <c r="H493" s="110"/>
      <c r="I493" s="110"/>
      <c r="J493" s="110"/>
      <c r="K493" s="111"/>
    </row>
    <row r="494" spans="1:11" x14ac:dyDescent="0.3">
      <c r="A494" s="112"/>
      <c r="B494" s="113"/>
      <c r="C494" s="113"/>
      <c r="D494" s="113"/>
      <c r="E494" s="113"/>
      <c r="F494" s="113"/>
      <c r="G494" s="113"/>
      <c r="H494" s="113"/>
      <c r="I494" s="113"/>
      <c r="J494" s="113"/>
      <c r="K494" s="114"/>
    </row>
    <row r="495" spans="1:11" x14ac:dyDescent="0.3">
      <c r="A495" s="2" t="s">
        <v>4</v>
      </c>
      <c r="B495" s="2" t="s">
        <v>5</v>
      </c>
      <c r="C495" s="2" t="s">
        <v>6</v>
      </c>
      <c r="D495" s="2" t="s">
        <v>7</v>
      </c>
      <c r="E495" s="2" t="s">
        <v>8</v>
      </c>
      <c r="F495" s="2" t="s">
        <v>9</v>
      </c>
      <c r="G495" s="2" t="s">
        <v>10</v>
      </c>
      <c r="H495" s="2" t="s">
        <v>11</v>
      </c>
      <c r="I495" s="2" t="s">
        <v>12</v>
      </c>
      <c r="J495" s="2" t="s">
        <v>13</v>
      </c>
      <c r="K495" s="2" t="s">
        <v>14</v>
      </c>
    </row>
    <row r="496" spans="1:11" x14ac:dyDescent="0.3">
      <c r="A496" s="3">
        <v>11</v>
      </c>
      <c r="B496" s="3" t="s">
        <v>874</v>
      </c>
      <c r="C496" s="3">
        <v>1</v>
      </c>
      <c r="D496" s="3" t="s">
        <v>875</v>
      </c>
      <c r="E496" s="4" t="s">
        <v>876</v>
      </c>
      <c r="F496" s="5">
        <v>38233</v>
      </c>
      <c r="G496" s="6">
        <v>1152</v>
      </c>
      <c r="H496" s="6">
        <v>21</v>
      </c>
      <c r="I496" s="6">
        <v>1173</v>
      </c>
      <c r="J496" s="5">
        <v>41897</v>
      </c>
      <c r="K496" s="3" t="s">
        <v>21</v>
      </c>
    </row>
    <row r="497" spans="1:11" x14ac:dyDescent="0.3">
      <c r="A497" s="3">
        <v>11</v>
      </c>
      <c r="B497" s="3" t="s">
        <v>874</v>
      </c>
      <c r="C497" s="3">
        <v>2</v>
      </c>
      <c r="D497" s="3" t="s">
        <v>877</v>
      </c>
      <c r="E497" s="4" t="s">
        <v>878</v>
      </c>
      <c r="F497" s="5">
        <v>38241</v>
      </c>
      <c r="G497" s="6">
        <v>989</v>
      </c>
      <c r="H497" s="6">
        <v>18</v>
      </c>
      <c r="I497" s="6">
        <v>1007</v>
      </c>
      <c r="J497" s="5">
        <v>41897</v>
      </c>
      <c r="K497" s="3" t="s">
        <v>21</v>
      </c>
    </row>
    <row r="498" spans="1:11" x14ac:dyDescent="0.3">
      <c r="A498" s="94"/>
      <c r="B498" s="95"/>
      <c r="C498" s="95"/>
      <c r="D498" s="95"/>
      <c r="E498" s="95"/>
      <c r="F498" s="95"/>
      <c r="G498" s="95"/>
      <c r="H498" s="95"/>
      <c r="I498" s="95"/>
      <c r="J498" s="95"/>
      <c r="K498" s="96"/>
    </row>
    <row r="499" spans="1:11" x14ac:dyDescent="0.3">
      <c r="A499" s="2"/>
      <c r="B499" s="2" t="s">
        <v>12</v>
      </c>
      <c r="C499" s="2">
        <v>2</v>
      </c>
      <c r="D499" s="2"/>
      <c r="E499" s="11"/>
      <c r="F499" s="2" t="s">
        <v>12</v>
      </c>
      <c r="G499" s="13">
        <f>SUM(G496:G497)</f>
        <v>2141</v>
      </c>
      <c r="H499" s="13">
        <f>SUM(H496:H497)</f>
        <v>39</v>
      </c>
      <c r="I499" s="13">
        <f>SUM(I496:I497)</f>
        <v>2180</v>
      </c>
      <c r="J499" s="12"/>
      <c r="K499" s="2"/>
    </row>
    <row r="500" spans="1:11" x14ac:dyDescent="0.3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</row>
    <row r="501" spans="1:11" ht="17.399999999999999" x14ac:dyDescent="0.3">
      <c r="A501" s="85" t="s">
        <v>879</v>
      </c>
      <c r="B501" s="86"/>
      <c r="C501" s="86"/>
      <c r="D501" s="86"/>
      <c r="E501" s="86"/>
      <c r="F501" s="86"/>
      <c r="G501" s="86"/>
      <c r="H501" s="86"/>
      <c r="I501" s="86"/>
      <c r="J501" s="86"/>
      <c r="K501" s="87"/>
    </row>
    <row r="502" spans="1:11" x14ac:dyDescent="0.3">
      <c r="A502" s="98"/>
      <c r="B502" s="98"/>
      <c r="C502" s="98"/>
      <c r="D502" s="98"/>
      <c r="E502" s="98"/>
      <c r="F502" s="98"/>
      <c r="G502" s="98"/>
      <c r="H502" s="98"/>
      <c r="I502" s="98"/>
      <c r="J502" s="98"/>
      <c r="K502" s="98"/>
    </row>
    <row r="503" spans="1:11" x14ac:dyDescent="0.3">
      <c r="A503" s="2" t="s">
        <v>4</v>
      </c>
      <c r="B503" s="2" t="s">
        <v>5</v>
      </c>
      <c r="C503" s="2" t="s">
        <v>6</v>
      </c>
      <c r="D503" s="2" t="s">
        <v>7</v>
      </c>
      <c r="E503" s="2" t="s">
        <v>8</v>
      </c>
      <c r="F503" s="2" t="s">
        <v>9</v>
      </c>
      <c r="G503" s="2" t="s">
        <v>10</v>
      </c>
      <c r="H503" s="2" t="s">
        <v>11</v>
      </c>
      <c r="I503" s="2" t="s">
        <v>12</v>
      </c>
      <c r="J503" s="2" t="s">
        <v>13</v>
      </c>
      <c r="K503" s="2" t="s">
        <v>14</v>
      </c>
    </row>
    <row r="504" spans="1:11" x14ac:dyDescent="0.3">
      <c r="A504" s="3">
        <v>12</v>
      </c>
      <c r="B504" s="3" t="s">
        <v>880</v>
      </c>
      <c r="C504" s="3">
        <v>1</v>
      </c>
      <c r="D504" s="3" t="s">
        <v>881</v>
      </c>
      <c r="E504" s="3" t="s">
        <v>882</v>
      </c>
      <c r="F504" s="52">
        <v>37560</v>
      </c>
      <c r="G504" s="6">
        <v>2766.5</v>
      </c>
      <c r="H504" s="6">
        <v>0</v>
      </c>
      <c r="I504" s="6">
        <v>2766.5</v>
      </c>
      <c r="J504" s="52">
        <v>41912</v>
      </c>
      <c r="K504" s="3" t="s">
        <v>18</v>
      </c>
    </row>
    <row r="505" spans="1:11" x14ac:dyDescent="0.3">
      <c r="A505" s="3">
        <v>12</v>
      </c>
      <c r="B505" s="3" t="s">
        <v>880</v>
      </c>
      <c r="C505" s="3">
        <v>2</v>
      </c>
      <c r="D505" s="3" t="s">
        <v>883</v>
      </c>
      <c r="E505" s="3" t="s">
        <v>884</v>
      </c>
      <c r="F505" s="52">
        <v>36981</v>
      </c>
      <c r="G505" s="6">
        <v>2723.15</v>
      </c>
      <c r="H505" s="6">
        <v>0</v>
      </c>
      <c r="I505" s="6">
        <v>2723.15</v>
      </c>
      <c r="J505" s="52">
        <v>41912</v>
      </c>
      <c r="K505" s="3" t="s">
        <v>18</v>
      </c>
    </row>
    <row r="506" spans="1:11" x14ac:dyDescent="0.3">
      <c r="A506" s="3">
        <v>12</v>
      </c>
      <c r="B506" s="3" t="s">
        <v>880</v>
      </c>
      <c r="C506" s="3">
        <v>3</v>
      </c>
      <c r="D506" s="3" t="s">
        <v>885</v>
      </c>
      <c r="E506" s="3" t="s">
        <v>886</v>
      </c>
      <c r="F506" s="52">
        <v>36981</v>
      </c>
      <c r="G506" s="6">
        <v>4455</v>
      </c>
      <c r="H506" s="6">
        <v>0</v>
      </c>
      <c r="I506" s="6">
        <v>4455</v>
      </c>
      <c r="J506" s="52">
        <v>41912</v>
      </c>
      <c r="K506" s="3" t="s">
        <v>18</v>
      </c>
    </row>
    <row r="507" spans="1:11" x14ac:dyDescent="0.3">
      <c r="A507" s="3">
        <v>12</v>
      </c>
      <c r="B507" s="3" t="s">
        <v>880</v>
      </c>
      <c r="C507" s="3">
        <v>4</v>
      </c>
      <c r="D507" s="3" t="s">
        <v>887</v>
      </c>
      <c r="E507" s="3" t="s">
        <v>888</v>
      </c>
      <c r="F507" s="52">
        <v>36981</v>
      </c>
      <c r="G507" s="6">
        <v>1794</v>
      </c>
      <c r="H507" s="6">
        <v>0</v>
      </c>
      <c r="I507" s="6">
        <v>1794</v>
      </c>
      <c r="J507" s="52">
        <v>41912</v>
      </c>
      <c r="K507" s="3" t="s">
        <v>18</v>
      </c>
    </row>
    <row r="508" spans="1:11" x14ac:dyDescent="0.3">
      <c r="A508" s="3">
        <v>12</v>
      </c>
      <c r="B508" s="3" t="s">
        <v>880</v>
      </c>
      <c r="C508" s="3">
        <v>5</v>
      </c>
      <c r="D508" s="3" t="s">
        <v>889</v>
      </c>
      <c r="E508" s="3" t="s">
        <v>890</v>
      </c>
      <c r="F508" s="52">
        <v>37294</v>
      </c>
      <c r="G508" s="6">
        <v>1996</v>
      </c>
      <c r="H508" s="6">
        <v>0</v>
      </c>
      <c r="I508" s="6">
        <v>1996</v>
      </c>
      <c r="J508" s="52">
        <v>41912</v>
      </c>
      <c r="K508" s="3" t="s">
        <v>18</v>
      </c>
    </row>
    <row r="509" spans="1:11" x14ac:dyDescent="0.3">
      <c r="A509" s="3">
        <v>12</v>
      </c>
      <c r="B509" s="3" t="s">
        <v>880</v>
      </c>
      <c r="C509" s="3">
        <v>6</v>
      </c>
      <c r="D509" s="3" t="s">
        <v>891</v>
      </c>
      <c r="E509" s="3" t="s">
        <v>892</v>
      </c>
      <c r="F509" s="52">
        <v>37022</v>
      </c>
      <c r="G509" s="6">
        <v>4253</v>
      </c>
      <c r="H509" s="6">
        <v>0</v>
      </c>
      <c r="I509" s="6">
        <v>4253</v>
      </c>
      <c r="J509" s="52">
        <v>41912</v>
      </c>
      <c r="K509" s="3" t="s">
        <v>18</v>
      </c>
    </row>
    <row r="510" spans="1:11" x14ac:dyDescent="0.3">
      <c r="A510" s="3">
        <v>12</v>
      </c>
      <c r="B510" s="3" t="s">
        <v>880</v>
      </c>
      <c r="C510" s="3">
        <v>7</v>
      </c>
      <c r="D510" s="3" t="s">
        <v>893</v>
      </c>
      <c r="E510" s="3" t="s">
        <v>894</v>
      </c>
      <c r="F510" s="52">
        <v>37238</v>
      </c>
      <c r="G510" s="6">
        <v>1715</v>
      </c>
      <c r="H510" s="6">
        <v>0</v>
      </c>
      <c r="I510" s="6">
        <v>1715</v>
      </c>
      <c r="J510" s="52">
        <v>41912</v>
      </c>
      <c r="K510" s="3" t="s">
        <v>18</v>
      </c>
    </row>
    <row r="511" spans="1:11" x14ac:dyDescent="0.3">
      <c r="A511" s="94" t="s">
        <v>895</v>
      </c>
      <c r="B511" s="95"/>
      <c r="C511" s="95"/>
      <c r="D511" s="95"/>
      <c r="E511" s="95"/>
      <c r="F511" s="95"/>
      <c r="G511" s="95"/>
      <c r="H511" s="95"/>
      <c r="I511" s="95"/>
      <c r="J511" s="95"/>
      <c r="K511" s="96"/>
    </row>
    <row r="512" spans="1:11" x14ac:dyDescent="0.3">
      <c r="A512" s="3"/>
      <c r="B512" s="7" t="s">
        <v>12</v>
      </c>
      <c r="C512" s="7">
        <v>7</v>
      </c>
      <c r="D512" s="7"/>
      <c r="E512" s="7"/>
      <c r="F512" s="53" t="s">
        <v>12</v>
      </c>
      <c r="G512" s="10">
        <f>SUM(G504:G510)</f>
        <v>19702.650000000001</v>
      </c>
      <c r="H512" s="10">
        <f>SUM(H504:H510)</f>
        <v>0</v>
      </c>
      <c r="I512" s="10">
        <f>SUM(I504:I510)</f>
        <v>19702.650000000001</v>
      </c>
      <c r="J512" s="54"/>
      <c r="K512" s="7"/>
    </row>
    <row r="513" spans="1:11" x14ac:dyDescent="0.3">
      <c r="A513" s="100" t="s">
        <v>895</v>
      </c>
      <c r="B513" s="101"/>
      <c r="C513" s="101"/>
      <c r="D513" s="101"/>
      <c r="E513" s="101"/>
      <c r="F513" s="101"/>
      <c r="G513" s="101"/>
      <c r="H513" s="101"/>
      <c r="I513" s="101"/>
      <c r="J513" s="101"/>
      <c r="K513" s="102"/>
    </row>
    <row r="514" spans="1:11" x14ac:dyDescent="0.3">
      <c r="A514" s="2" t="s">
        <v>4</v>
      </c>
      <c r="B514" s="2" t="s">
        <v>5</v>
      </c>
      <c r="C514" s="2" t="s">
        <v>6</v>
      </c>
      <c r="D514" s="2" t="s">
        <v>7</v>
      </c>
      <c r="E514" s="2" t="s">
        <v>8</v>
      </c>
      <c r="F514" s="2" t="s">
        <v>9</v>
      </c>
      <c r="G514" s="2" t="s">
        <v>10</v>
      </c>
      <c r="H514" s="2" t="s">
        <v>11</v>
      </c>
      <c r="I514" s="2" t="s">
        <v>12</v>
      </c>
      <c r="J514" s="2" t="s">
        <v>13</v>
      </c>
      <c r="K514" s="2" t="s">
        <v>14</v>
      </c>
    </row>
    <row r="515" spans="1:11" x14ac:dyDescent="0.3">
      <c r="A515" s="3">
        <v>12</v>
      </c>
      <c r="B515" s="3" t="s">
        <v>880</v>
      </c>
      <c r="C515" s="3">
        <v>1</v>
      </c>
      <c r="D515" s="3" t="s">
        <v>896</v>
      </c>
      <c r="E515" s="3" t="s">
        <v>897</v>
      </c>
      <c r="F515" s="52">
        <v>38252</v>
      </c>
      <c r="G515" s="6">
        <v>685</v>
      </c>
      <c r="H515" s="6">
        <v>12</v>
      </c>
      <c r="I515" s="6">
        <v>697</v>
      </c>
      <c r="J515" s="52">
        <v>41912</v>
      </c>
      <c r="K515" s="3" t="s">
        <v>21</v>
      </c>
    </row>
    <row r="516" spans="1:11" x14ac:dyDescent="0.3">
      <c r="A516" s="3">
        <v>12</v>
      </c>
      <c r="B516" s="3" t="s">
        <v>880</v>
      </c>
      <c r="C516" s="3">
        <v>2</v>
      </c>
      <c r="D516" s="3" t="s">
        <v>431</v>
      </c>
      <c r="E516" s="3" t="s">
        <v>898</v>
      </c>
      <c r="F516" s="52">
        <v>38238</v>
      </c>
      <c r="G516" s="6">
        <v>722</v>
      </c>
      <c r="H516" s="6">
        <v>13</v>
      </c>
      <c r="I516" s="6">
        <v>735</v>
      </c>
      <c r="J516" s="52">
        <v>41912</v>
      </c>
      <c r="K516" s="3" t="s">
        <v>21</v>
      </c>
    </row>
    <row r="517" spans="1:11" x14ac:dyDescent="0.3">
      <c r="A517" s="3">
        <v>12</v>
      </c>
      <c r="B517" s="3" t="s">
        <v>880</v>
      </c>
      <c r="C517" s="3">
        <v>3</v>
      </c>
      <c r="D517" s="3" t="s">
        <v>899</v>
      </c>
      <c r="E517" s="3" t="s">
        <v>900</v>
      </c>
      <c r="F517" s="52">
        <v>38257</v>
      </c>
      <c r="G517" s="6">
        <v>1792</v>
      </c>
      <c r="H517" s="6">
        <v>32</v>
      </c>
      <c r="I517" s="6">
        <v>1824</v>
      </c>
      <c r="J517" s="52">
        <v>41912</v>
      </c>
      <c r="K517" s="3" t="s">
        <v>21</v>
      </c>
    </row>
    <row r="518" spans="1:11" x14ac:dyDescent="0.3">
      <c r="A518" s="3">
        <v>12</v>
      </c>
      <c r="B518" s="3" t="s">
        <v>880</v>
      </c>
      <c r="C518" s="3">
        <v>4</v>
      </c>
      <c r="D518" s="3" t="s">
        <v>901</v>
      </c>
      <c r="E518" s="3" t="s">
        <v>902</v>
      </c>
      <c r="F518" s="52">
        <v>38261</v>
      </c>
      <c r="G518" s="6">
        <v>1750</v>
      </c>
      <c r="H518" s="6">
        <v>31</v>
      </c>
      <c r="I518" s="6">
        <v>1781</v>
      </c>
      <c r="J518" s="52">
        <v>41912</v>
      </c>
      <c r="K518" s="3" t="s">
        <v>21</v>
      </c>
    </row>
    <row r="519" spans="1:11" x14ac:dyDescent="0.3">
      <c r="A519" s="3">
        <v>12</v>
      </c>
      <c r="B519" s="3" t="s">
        <v>880</v>
      </c>
      <c r="C519" s="3">
        <v>5</v>
      </c>
      <c r="D519" s="3" t="s">
        <v>903</v>
      </c>
      <c r="E519" s="3" t="s">
        <v>904</v>
      </c>
      <c r="F519" s="52">
        <v>37957</v>
      </c>
      <c r="G519" s="6">
        <v>1586</v>
      </c>
      <c r="H519" s="6">
        <v>28</v>
      </c>
      <c r="I519" s="6">
        <v>1614</v>
      </c>
      <c r="J519" s="52">
        <v>41912</v>
      </c>
      <c r="K519" s="3" t="s">
        <v>21</v>
      </c>
    </row>
    <row r="520" spans="1:11" x14ac:dyDescent="0.3">
      <c r="A520" s="3">
        <v>12</v>
      </c>
      <c r="B520" s="3" t="s">
        <v>880</v>
      </c>
      <c r="C520" s="3">
        <v>6</v>
      </c>
      <c r="D520" s="3" t="s">
        <v>905</v>
      </c>
      <c r="E520" s="3" t="s">
        <v>906</v>
      </c>
      <c r="F520" s="52">
        <v>38037</v>
      </c>
      <c r="G520" s="6">
        <v>2061</v>
      </c>
      <c r="H520" s="6">
        <v>36</v>
      </c>
      <c r="I520" s="6">
        <v>2097</v>
      </c>
      <c r="J520" s="52">
        <v>41912</v>
      </c>
      <c r="K520" s="3" t="s">
        <v>21</v>
      </c>
    </row>
    <row r="521" spans="1:11" x14ac:dyDescent="0.3">
      <c r="A521" s="3">
        <v>12</v>
      </c>
      <c r="B521" s="3" t="s">
        <v>880</v>
      </c>
      <c r="C521" s="3">
        <v>7</v>
      </c>
      <c r="D521" s="3" t="s">
        <v>467</v>
      </c>
      <c r="E521" s="3" t="s">
        <v>907</v>
      </c>
      <c r="F521" s="52">
        <v>38261</v>
      </c>
      <c r="G521" s="6">
        <v>833</v>
      </c>
      <c r="H521" s="6">
        <v>15</v>
      </c>
      <c r="I521" s="6">
        <v>848</v>
      </c>
      <c r="J521" s="52">
        <v>41912</v>
      </c>
      <c r="K521" s="3" t="s">
        <v>21</v>
      </c>
    </row>
    <row r="522" spans="1:11" x14ac:dyDescent="0.3">
      <c r="A522" s="3">
        <v>12</v>
      </c>
      <c r="B522" s="3" t="s">
        <v>880</v>
      </c>
      <c r="C522" s="3">
        <v>8</v>
      </c>
      <c r="D522" s="3" t="s">
        <v>487</v>
      </c>
      <c r="E522" s="3" t="s">
        <v>908</v>
      </c>
      <c r="F522" s="52">
        <v>37779</v>
      </c>
      <c r="G522" s="6">
        <v>2357</v>
      </c>
      <c r="H522" s="6">
        <v>42</v>
      </c>
      <c r="I522" s="6">
        <v>2399</v>
      </c>
      <c r="J522" s="52">
        <v>41912</v>
      </c>
      <c r="K522" s="3" t="s">
        <v>21</v>
      </c>
    </row>
    <row r="523" spans="1:11" x14ac:dyDescent="0.3">
      <c r="A523" s="3">
        <v>12</v>
      </c>
      <c r="B523" s="3" t="s">
        <v>880</v>
      </c>
      <c r="C523" s="3">
        <v>9</v>
      </c>
      <c r="D523" s="3" t="s">
        <v>909</v>
      </c>
      <c r="E523" s="3" t="s">
        <v>910</v>
      </c>
      <c r="F523" s="52">
        <v>38024</v>
      </c>
      <c r="G523" s="6">
        <v>2620.5</v>
      </c>
      <c r="H523" s="6">
        <v>46</v>
      </c>
      <c r="I523" s="6">
        <v>2666.5</v>
      </c>
      <c r="J523" s="52">
        <v>41912</v>
      </c>
      <c r="K523" s="3" t="s">
        <v>21</v>
      </c>
    </row>
    <row r="524" spans="1:11" x14ac:dyDescent="0.3">
      <c r="A524" s="3">
        <v>12</v>
      </c>
      <c r="B524" s="3" t="s">
        <v>880</v>
      </c>
      <c r="C524" s="3">
        <v>10</v>
      </c>
      <c r="D524" s="3" t="s">
        <v>911</v>
      </c>
      <c r="E524" s="3" t="s">
        <v>912</v>
      </c>
      <c r="F524" s="52">
        <v>36981</v>
      </c>
      <c r="G524" s="6">
        <v>3592</v>
      </c>
      <c r="H524" s="6">
        <v>63</v>
      </c>
      <c r="I524" s="6">
        <v>3655</v>
      </c>
      <c r="J524" s="52">
        <v>41912</v>
      </c>
      <c r="K524" s="3" t="s">
        <v>21</v>
      </c>
    </row>
    <row r="525" spans="1:11" x14ac:dyDescent="0.3">
      <c r="A525" s="3">
        <v>12</v>
      </c>
      <c r="B525" s="3" t="s">
        <v>880</v>
      </c>
      <c r="C525" s="3">
        <v>11</v>
      </c>
      <c r="D525" s="3" t="s">
        <v>913</v>
      </c>
      <c r="E525" s="3" t="s">
        <v>914</v>
      </c>
      <c r="F525" s="52">
        <v>36990</v>
      </c>
      <c r="G525" s="6">
        <v>1918.26</v>
      </c>
      <c r="H525" s="6">
        <v>34</v>
      </c>
      <c r="I525" s="6">
        <v>1952.26</v>
      </c>
      <c r="J525" s="52">
        <v>41912</v>
      </c>
      <c r="K525" s="3" t="s">
        <v>21</v>
      </c>
    </row>
    <row r="526" spans="1:11" x14ac:dyDescent="0.3">
      <c r="A526" s="3">
        <v>12</v>
      </c>
      <c r="B526" s="3" t="s">
        <v>880</v>
      </c>
      <c r="C526" s="3">
        <v>12</v>
      </c>
      <c r="D526" s="3" t="s">
        <v>915</v>
      </c>
      <c r="E526" s="3" t="s">
        <v>916</v>
      </c>
      <c r="F526" s="52">
        <v>36981</v>
      </c>
      <c r="G526" s="6">
        <v>1120</v>
      </c>
      <c r="H526" s="6">
        <v>20</v>
      </c>
      <c r="I526" s="6">
        <v>1140</v>
      </c>
      <c r="J526" s="52">
        <v>41912</v>
      </c>
      <c r="K526" s="3" t="s">
        <v>21</v>
      </c>
    </row>
    <row r="527" spans="1:11" x14ac:dyDescent="0.3">
      <c r="A527" s="3">
        <v>12</v>
      </c>
      <c r="B527" s="3" t="s">
        <v>880</v>
      </c>
      <c r="C527" s="3">
        <v>13</v>
      </c>
      <c r="D527" s="3" t="s">
        <v>917</v>
      </c>
      <c r="E527" s="3" t="s">
        <v>918</v>
      </c>
      <c r="F527" s="52">
        <v>36981</v>
      </c>
      <c r="G527" s="6">
        <v>1506</v>
      </c>
      <c r="H527" s="6">
        <v>27</v>
      </c>
      <c r="I527" s="6">
        <v>1533</v>
      </c>
      <c r="J527" s="52">
        <v>41912</v>
      </c>
      <c r="K527" s="3" t="s">
        <v>21</v>
      </c>
    </row>
    <row r="528" spans="1:11" x14ac:dyDescent="0.3">
      <c r="A528" s="3">
        <v>12</v>
      </c>
      <c r="B528" s="3" t="s">
        <v>880</v>
      </c>
      <c r="C528" s="3">
        <v>14</v>
      </c>
      <c r="D528" s="3" t="s">
        <v>919</v>
      </c>
      <c r="E528" s="3" t="s">
        <v>920</v>
      </c>
      <c r="F528" s="52">
        <v>36981</v>
      </c>
      <c r="G528" s="6">
        <v>1312</v>
      </c>
      <c r="H528" s="6">
        <v>23</v>
      </c>
      <c r="I528" s="6">
        <v>1335</v>
      </c>
      <c r="J528" s="52">
        <v>41912</v>
      </c>
      <c r="K528" s="3" t="s">
        <v>21</v>
      </c>
    </row>
    <row r="529" spans="1:11" x14ac:dyDescent="0.3">
      <c r="A529" s="3">
        <v>12</v>
      </c>
      <c r="B529" s="3" t="s">
        <v>880</v>
      </c>
      <c r="C529" s="3">
        <v>15</v>
      </c>
      <c r="D529" s="3" t="s">
        <v>921</v>
      </c>
      <c r="E529" s="3" t="s">
        <v>922</v>
      </c>
      <c r="F529" s="52">
        <v>38057</v>
      </c>
      <c r="G529" s="6">
        <v>1218.5999999999999</v>
      </c>
      <c r="H529" s="6">
        <v>22</v>
      </c>
      <c r="I529" s="6">
        <v>1240.5999999999999</v>
      </c>
      <c r="J529" s="52">
        <v>41912</v>
      </c>
      <c r="K529" s="3" t="s">
        <v>21</v>
      </c>
    </row>
    <row r="530" spans="1:11" x14ac:dyDescent="0.3">
      <c r="A530" s="3">
        <v>12</v>
      </c>
      <c r="B530" s="3" t="s">
        <v>880</v>
      </c>
      <c r="C530" s="3">
        <v>16</v>
      </c>
      <c r="D530" s="3" t="s">
        <v>923</v>
      </c>
      <c r="E530" s="3" t="s">
        <v>924</v>
      </c>
      <c r="F530" s="52">
        <v>38155</v>
      </c>
      <c r="G530" s="6">
        <v>2243.9</v>
      </c>
      <c r="H530" s="6">
        <v>40</v>
      </c>
      <c r="I530" s="6">
        <v>2283.9</v>
      </c>
      <c r="J530" s="52">
        <v>41912</v>
      </c>
      <c r="K530" s="3" t="s">
        <v>21</v>
      </c>
    </row>
    <row r="531" spans="1:11" x14ac:dyDescent="0.3">
      <c r="A531" s="3">
        <v>12</v>
      </c>
      <c r="B531" s="3" t="s">
        <v>880</v>
      </c>
      <c r="C531" s="3">
        <v>17</v>
      </c>
      <c r="D531" s="3" t="s">
        <v>925</v>
      </c>
      <c r="E531" s="3" t="s">
        <v>926</v>
      </c>
      <c r="F531" s="52">
        <v>36981</v>
      </c>
      <c r="G531" s="6">
        <v>1440.4</v>
      </c>
      <c r="H531" s="6">
        <v>25</v>
      </c>
      <c r="I531" s="6">
        <v>1465.4</v>
      </c>
      <c r="J531" s="52">
        <v>41912</v>
      </c>
      <c r="K531" s="3" t="s">
        <v>21</v>
      </c>
    </row>
    <row r="532" spans="1:11" x14ac:dyDescent="0.3">
      <c r="A532" s="3">
        <v>12</v>
      </c>
      <c r="B532" s="3" t="s">
        <v>880</v>
      </c>
      <c r="C532" s="3">
        <v>18</v>
      </c>
      <c r="D532" s="3" t="s">
        <v>927</v>
      </c>
      <c r="E532" s="3" t="s">
        <v>928</v>
      </c>
      <c r="F532" s="52">
        <v>38212</v>
      </c>
      <c r="G532" s="6">
        <v>2394</v>
      </c>
      <c r="H532" s="6">
        <v>42</v>
      </c>
      <c r="I532" s="6">
        <v>2436</v>
      </c>
      <c r="J532" s="52">
        <v>41912</v>
      </c>
      <c r="K532" s="3" t="s">
        <v>21</v>
      </c>
    </row>
    <row r="533" spans="1:11" x14ac:dyDescent="0.3">
      <c r="A533" s="3">
        <v>12</v>
      </c>
      <c r="B533" s="3" t="s">
        <v>880</v>
      </c>
      <c r="C533" s="3">
        <v>19</v>
      </c>
      <c r="D533" s="3" t="s">
        <v>929</v>
      </c>
      <c r="E533" s="3" t="s">
        <v>930</v>
      </c>
      <c r="F533" s="52">
        <v>36981</v>
      </c>
      <c r="G533" s="6">
        <v>1776</v>
      </c>
      <c r="H533" s="6">
        <v>31</v>
      </c>
      <c r="I533" s="6">
        <v>1807</v>
      </c>
      <c r="J533" s="52">
        <v>41912</v>
      </c>
      <c r="K533" s="3" t="s">
        <v>21</v>
      </c>
    </row>
    <row r="534" spans="1:11" x14ac:dyDescent="0.3">
      <c r="A534" s="3">
        <v>12</v>
      </c>
      <c r="B534" s="3" t="s">
        <v>880</v>
      </c>
      <c r="C534" s="3">
        <v>20</v>
      </c>
      <c r="D534" s="3" t="s">
        <v>931</v>
      </c>
      <c r="E534" s="3" t="s">
        <v>932</v>
      </c>
      <c r="F534" s="52">
        <v>36981</v>
      </c>
      <c r="G534" s="6">
        <v>2093.29</v>
      </c>
      <c r="H534" s="6">
        <v>37</v>
      </c>
      <c r="I534" s="6">
        <v>2130.29</v>
      </c>
      <c r="J534" s="52">
        <v>41912</v>
      </c>
      <c r="K534" s="3" t="s">
        <v>21</v>
      </c>
    </row>
    <row r="535" spans="1:11" x14ac:dyDescent="0.3">
      <c r="A535" s="3">
        <v>12</v>
      </c>
      <c r="B535" s="3" t="s">
        <v>880</v>
      </c>
      <c r="C535" s="3">
        <v>21</v>
      </c>
      <c r="D535" s="3" t="s">
        <v>933</v>
      </c>
      <c r="E535" s="3" t="s">
        <v>934</v>
      </c>
      <c r="F535" s="52">
        <v>38236</v>
      </c>
      <c r="G535" s="6">
        <v>1036</v>
      </c>
      <c r="H535" s="6">
        <v>18</v>
      </c>
      <c r="I535" s="6">
        <v>1054</v>
      </c>
      <c r="J535" s="52">
        <v>41912</v>
      </c>
      <c r="K535" s="3" t="s">
        <v>21</v>
      </c>
    </row>
    <row r="536" spans="1:11" x14ac:dyDescent="0.3">
      <c r="A536" s="3">
        <v>12</v>
      </c>
      <c r="B536" s="3" t="s">
        <v>880</v>
      </c>
      <c r="C536" s="3">
        <v>22</v>
      </c>
      <c r="D536" s="3" t="s">
        <v>935</v>
      </c>
      <c r="E536" s="3" t="s">
        <v>936</v>
      </c>
      <c r="F536" s="52">
        <v>36981</v>
      </c>
      <c r="G536" s="6">
        <v>2053</v>
      </c>
      <c r="H536" s="6">
        <v>36</v>
      </c>
      <c r="I536" s="6">
        <v>2089</v>
      </c>
      <c r="J536" s="52">
        <v>41912</v>
      </c>
      <c r="K536" s="3" t="s">
        <v>21</v>
      </c>
    </row>
    <row r="537" spans="1:11" x14ac:dyDescent="0.3">
      <c r="A537" s="3">
        <v>12</v>
      </c>
      <c r="B537" s="3" t="s">
        <v>880</v>
      </c>
      <c r="C537" s="3">
        <v>23</v>
      </c>
      <c r="D537" s="3" t="s">
        <v>937</v>
      </c>
      <c r="E537" s="3" t="s">
        <v>938</v>
      </c>
      <c r="F537" s="52">
        <v>36981</v>
      </c>
      <c r="G537" s="6">
        <v>1728.23</v>
      </c>
      <c r="H537" s="6">
        <v>30</v>
      </c>
      <c r="I537" s="6">
        <v>1758.23</v>
      </c>
      <c r="J537" s="52">
        <v>41912</v>
      </c>
      <c r="K537" s="3" t="s">
        <v>21</v>
      </c>
    </row>
    <row r="538" spans="1:11" x14ac:dyDescent="0.3">
      <c r="A538" s="3">
        <v>12</v>
      </c>
      <c r="B538" s="3" t="s">
        <v>880</v>
      </c>
      <c r="C538" s="3">
        <v>24</v>
      </c>
      <c r="D538" s="3" t="s">
        <v>939</v>
      </c>
      <c r="E538" s="3" t="s">
        <v>940</v>
      </c>
      <c r="F538" s="52">
        <v>38171</v>
      </c>
      <c r="G538" s="6">
        <v>846</v>
      </c>
      <c r="H538" s="6">
        <v>15</v>
      </c>
      <c r="I538" s="6">
        <v>861</v>
      </c>
      <c r="J538" s="52">
        <v>41912</v>
      </c>
      <c r="K538" s="3" t="s">
        <v>21</v>
      </c>
    </row>
    <row r="539" spans="1:11" x14ac:dyDescent="0.3">
      <c r="A539" s="3">
        <v>12</v>
      </c>
      <c r="B539" s="3" t="s">
        <v>880</v>
      </c>
      <c r="C539" s="3">
        <v>25</v>
      </c>
      <c r="D539" s="3" t="s">
        <v>941</v>
      </c>
      <c r="E539" s="3" t="s">
        <v>942</v>
      </c>
      <c r="F539" s="52">
        <v>37397</v>
      </c>
      <c r="G539" s="6">
        <v>3619</v>
      </c>
      <c r="H539" s="6">
        <v>64</v>
      </c>
      <c r="I539" s="6">
        <v>3683</v>
      </c>
      <c r="J539" s="52">
        <v>41912</v>
      </c>
      <c r="K539" s="3" t="s">
        <v>21</v>
      </c>
    </row>
    <row r="540" spans="1:11" x14ac:dyDescent="0.3">
      <c r="A540" s="3">
        <v>12</v>
      </c>
      <c r="B540" s="3" t="s">
        <v>880</v>
      </c>
      <c r="C540" s="3">
        <v>26</v>
      </c>
      <c r="D540" s="3" t="s">
        <v>943</v>
      </c>
      <c r="E540" s="3" t="s">
        <v>944</v>
      </c>
      <c r="F540" s="52">
        <v>38068</v>
      </c>
      <c r="G540" s="6">
        <v>1533</v>
      </c>
      <c r="H540" s="6">
        <v>27</v>
      </c>
      <c r="I540" s="6">
        <v>1560</v>
      </c>
      <c r="J540" s="52">
        <v>41912</v>
      </c>
      <c r="K540" s="3" t="s">
        <v>21</v>
      </c>
    </row>
    <row r="541" spans="1:11" x14ac:dyDescent="0.3">
      <c r="A541" s="3">
        <v>12</v>
      </c>
      <c r="B541" s="3" t="s">
        <v>880</v>
      </c>
      <c r="C541" s="3">
        <v>27</v>
      </c>
      <c r="D541" s="3" t="s">
        <v>945</v>
      </c>
      <c r="E541" s="3" t="s">
        <v>946</v>
      </c>
      <c r="F541" s="52">
        <v>36981</v>
      </c>
      <c r="G541" s="6">
        <v>2971</v>
      </c>
      <c r="H541" s="6">
        <v>52</v>
      </c>
      <c r="I541" s="6">
        <v>3023</v>
      </c>
      <c r="J541" s="52">
        <v>41912</v>
      </c>
      <c r="K541" s="3" t="s">
        <v>21</v>
      </c>
    </row>
    <row r="542" spans="1:11" x14ac:dyDescent="0.3">
      <c r="A542" s="3">
        <v>12</v>
      </c>
      <c r="B542" s="3" t="s">
        <v>880</v>
      </c>
      <c r="C542" s="3">
        <v>28</v>
      </c>
      <c r="D542" s="3" t="s">
        <v>947</v>
      </c>
      <c r="E542" s="3" t="s">
        <v>948</v>
      </c>
      <c r="F542" s="52">
        <v>38243</v>
      </c>
      <c r="G542" s="6">
        <v>1546</v>
      </c>
      <c r="H542" s="6">
        <v>27</v>
      </c>
      <c r="I542" s="6">
        <v>1573</v>
      </c>
      <c r="J542" s="52">
        <v>41912</v>
      </c>
      <c r="K542" s="3" t="s">
        <v>21</v>
      </c>
    </row>
    <row r="543" spans="1:11" x14ac:dyDescent="0.3">
      <c r="A543" s="3">
        <v>12</v>
      </c>
      <c r="B543" s="3" t="s">
        <v>880</v>
      </c>
      <c r="C543" s="3">
        <v>29</v>
      </c>
      <c r="D543" s="3" t="s">
        <v>949</v>
      </c>
      <c r="E543" s="3" t="s">
        <v>950</v>
      </c>
      <c r="F543" s="52">
        <v>36981</v>
      </c>
      <c r="G543" s="6">
        <v>2835</v>
      </c>
      <c r="H543" s="6">
        <v>50</v>
      </c>
      <c r="I543" s="6">
        <v>2885</v>
      </c>
      <c r="J543" s="52">
        <v>41912</v>
      </c>
      <c r="K543" s="3" t="s">
        <v>21</v>
      </c>
    </row>
    <row r="544" spans="1:11" x14ac:dyDescent="0.3">
      <c r="A544" s="3">
        <v>12</v>
      </c>
      <c r="B544" s="3" t="s">
        <v>880</v>
      </c>
      <c r="C544" s="3">
        <v>30</v>
      </c>
      <c r="D544" s="3" t="s">
        <v>951</v>
      </c>
      <c r="E544" s="3" t="s">
        <v>952</v>
      </c>
      <c r="F544" s="52">
        <v>36981</v>
      </c>
      <c r="G544" s="6">
        <v>1239</v>
      </c>
      <c r="H544" s="6">
        <v>22</v>
      </c>
      <c r="I544" s="6">
        <v>1261</v>
      </c>
      <c r="J544" s="52">
        <v>41912</v>
      </c>
      <c r="K544" s="3" t="s">
        <v>21</v>
      </c>
    </row>
    <row r="545" spans="1:11" x14ac:dyDescent="0.3">
      <c r="A545" s="3">
        <v>12</v>
      </c>
      <c r="B545" s="3" t="s">
        <v>880</v>
      </c>
      <c r="C545" s="3">
        <v>31</v>
      </c>
      <c r="D545" s="3" t="s">
        <v>953</v>
      </c>
      <c r="E545" s="3" t="s">
        <v>954</v>
      </c>
      <c r="F545" s="52">
        <v>37560</v>
      </c>
      <c r="G545" s="6">
        <v>3393.5</v>
      </c>
      <c r="H545" s="6">
        <v>68</v>
      </c>
      <c r="I545" s="6">
        <v>3461.5</v>
      </c>
      <c r="J545" s="52">
        <v>41912</v>
      </c>
      <c r="K545" s="3" t="s">
        <v>21</v>
      </c>
    </row>
    <row r="546" spans="1:11" x14ac:dyDescent="0.3">
      <c r="A546" s="3">
        <v>12</v>
      </c>
      <c r="B546" s="3" t="s">
        <v>880</v>
      </c>
      <c r="C546" s="3">
        <v>32</v>
      </c>
      <c r="D546" s="3" t="s">
        <v>955</v>
      </c>
      <c r="E546" s="3" t="s">
        <v>956</v>
      </c>
      <c r="F546" s="52">
        <v>37607</v>
      </c>
      <c r="G546" s="6">
        <v>2033</v>
      </c>
      <c r="H546" s="6">
        <v>36</v>
      </c>
      <c r="I546" s="6">
        <v>2069</v>
      </c>
      <c r="J546" s="52">
        <v>41912</v>
      </c>
      <c r="K546" s="3" t="s">
        <v>21</v>
      </c>
    </row>
    <row r="547" spans="1:11" x14ac:dyDescent="0.3">
      <c r="A547" s="3">
        <v>12</v>
      </c>
      <c r="B547" s="3" t="s">
        <v>880</v>
      </c>
      <c r="C547" s="3">
        <v>33</v>
      </c>
      <c r="D547" s="3" t="s">
        <v>153</v>
      </c>
      <c r="E547" s="3" t="s">
        <v>957</v>
      </c>
      <c r="F547" s="52">
        <v>37053</v>
      </c>
      <c r="G547" s="6">
        <v>1869.5</v>
      </c>
      <c r="H547" s="6">
        <v>33</v>
      </c>
      <c r="I547" s="6">
        <v>1902.5</v>
      </c>
      <c r="J547" s="52">
        <v>41912</v>
      </c>
      <c r="K547" s="3" t="s">
        <v>21</v>
      </c>
    </row>
    <row r="548" spans="1:11" x14ac:dyDescent="0.3">
      <c r="A548" s="3">
        <v>12</v>
      </c>
      <c r="B548" s="3" t="s">
        <v>880</v>
      </c>
      <c r="C548" s="3">
        <v>34</v>
      </c>
      <c r="D548" s="3" t="s">
        <v>958</v>
      </c>
      <c r="E548" s="3" t="s">
        <v>959</v>
      </c>
      <c r="F548" s="52">
        <v>38049</v>
      </c>
      <c r="G548" s="6">
        <v>1638.88</v>
      </c>
      <c r="H548" s="6">
        <v>29</v>
      </c>
      <c r="I548" s="6">
        <v>1667.88</v>
      </c>
      <c r="J548" s="52">
        <v>41912</v>
      </c>
      <c r="K548" s="3" t="s">
        <v>21</v>
      </c>
    </row>
    <row r="549" spans="1:11" x14ac:dyDescent="0.3">
      <c r="A549" s="3">
        <v>12</v>
      </c>
      <c r="B549" s="3" t="s">
        <v>880</v>
      </c>
      <c r="C549" s="3">
        <v>35</v>
      </c>
      <c r="D549" s="3" t="s">
        <v>865</v>
      </c>
      <c r="E549" s="3" t="s">
        <v>960</v>
      </c>
      <c r="F549" s="52">
        <v>36981</v>
      </c>
      <c r="G549" s="6">
        <v>2789</v>
      </c>
      <c r="H549" s="6">
        <v>49</v>
      </c>
      <c r="I549" s="6">
        <v>2838</v>
      </c>
      <c r="J549" s="52">
        <v>41912</v>
      </c>
      <c r="K549" s="3" t="s">
        <v>21</v>
      </c>
    </row>
    <row r="550" spans="1:11" x14ac:dyDescent="0.3">
      <c r="A550" s="3">
        <v>12</v>
      </c>
      <c r="B550" s="3" t="s">
        <v>880</v>
      </c>
      <c r="C550" s="3">
        <v>36</v>
      </c>
      <c r="D550" s="3" t="s">
        <v>961</v>
      </c>
      <c r="E550" s="3" t="s">
        <v>962</v>
      </c>
      <c r="F550" s="52">
        <v>36981</v>
      </c>
      <c r="G550" s="6">
        <v>2403</v>
      </c>
      <c r="H550" s="6">
        <v>42</v>
      </c>
      <c r="I550" s="6">
        <v>2445</v>
      </c>
      <c r="J550" s="52">
        <v>41912</v>
      </c>
      <c r="K550" s="3" t="s">
        <v>21</v>
      </c>
    </row>
    <row r="551" spans="1:11" x14ac:dyDescent="0.3">
      <c r="A551" s="3">
        <v>12</v>
      </c>
      <c r="B551" s="3" t="s">
        <v>880</v>
      </c>
      <c r="C551" s="3">
        <v>37</v>
      </c>
      <c r="D551" s="3" t="s">
        <v>963</v>
      </c>
      <c r="E551" s="3" t="s">
        <v>964</v>
      </c>
      <c r="F551" s="52">
        <v>37708</v>
      </c>
      <c r="G551" s="6">
        <v>3787</v>
      </c>
      <c r="H551" s="6">
        <v>67</v>
      </c>
      <c r="I551" s="6">
        <v>3854</v>
      </c>
      <c r="J551" s="52">
        <v>41912</v>
      </c>
      <c r="K551" s="3" t="s">
        <v>21</v>
      </c>
    </row>
    <row r="552" spans="1:11" x14ac:dyDescent="0.3">
      <c r="A552" s="3">
        <v>12</v>
      </c>
      <c r="B552" s="3" t="s">
        <v>880</v>
      </c>
      <c r="C552" s="3">
        <v>38</v>
      </c>
      <c r="D552" s="3" t="s">
        <v>965</v>
      </c>
      <c r="E552" s="3" t="s">
        <v>966</v>
      </c>
      <c r="F552" s="52">
        <v>37180</v>
      </c>
      <c r="G552" s="6">
        <v>2214</v>
      </c>
      <c r="H552" s="6">
        <v>39</v>
      </c>
      <c r="I552" s="6">
        <v>2253</v>
      </c>
      <c r="J552" s="52">
        <v>41912</v>
      </c>
      <c r="K552" s="3" t="s">
        <v>21</v>
      </c>
    </row>
    <row r="553" spans="1:11" x14ac:dyDescent="0.3">
      <c r="A553" s="94" t="s">
        <v>895</v>
      </c>
      <c r="B553" s="95"/>
      <c r="C553" s="95"/>
      <c r="D553" s="95"/>
      <c r="E553" s="95"/>
      <c r="F553" s="95"/>
      <c r="G553" s="95"/>
      <c r="H553" s="95"/>
      <c r="I553" s="95"/>
      <c r="J553" s="95"/>
      <c r="K553" s="96"/>
    </row>
    <row r="554" spans="1:11" x14ac:dyDescent="0.3">
      <c r="A554" s="3"/>
      <c r="B554" s="2" t="s">
        <v>12</v>
      </c>
      <c r="C554" s="2">
        <v>38</v>
      </c>
      <c r="D554" s="2"/>
      <c r="E554" s="2"/>
      <c r="F554" s="55" t="s">
        <v>12</v>
      </c>
      <c r="G554" s="13">
        <f>SUM(G515:G552)</f>
        <v>74555.06</v>
      </c>
      <c r="H554" s="13">
        <f>SUM(H515:H552)</f>
        <v>1323</v>
      </c>
      <c r="I554" s="13">
        <f>SUM(I515:I552)</f>
        <v>75878.06</v>
      </c>
      <c r="J554" s="56"/>
      <c r="K554" s="2"/>
    </row>
    <row r="555" spans="1:11" x14ac:dyDescent="0.3">
      <c r="A555" s="103" t="s">
        <v>895</v>
      </c>
      <c r="B555" s="104"/>
      <c r="C555" s="104"/>
      <c r="D555" s="104"/>
      <c r="E555" s="104"/>
      <c r="F555" s="104"/>
      <c r="G555" s="104"/>
      <c r="H555" s="104"/>
      <c r="I555" s="104"/>
      <c r="J555" s="104"/>
      <c r="K555" s="105"/>
    </row>
    <row r="556" spans="1:11" x14ac:dyDescent="0.3">
      <c r="A556" s="2" t="s">
        <v>4</v>
      </c>
      <c r="B556" s="2" t="s">
        <v>5</v>
      </c>
      <c r="C556" s="2" t="s">
        <v>6</v>
      </c>
      <c r="D556" s="2" t="s">
        <v>7</v>
      </c>
      <c r="E556" s="2" t="s">
        <v>8</v>
      </c>
      <c r="F556" s="2" t="s">
        <v>9</v>
      </c>
      <c r="G556" s="2" t="s">
        <v>10</v>
      </c>
      <c r="H556" s="2" t="s">
        <v>11</v>
      </c>
      <c r="I556" s="2" t="s">
        <v>12</v>
      </c>
      <c r="J556" s="2" t="s">
        <v>13</v>
      </c>
      <c r="K556" s="2" t="s">
        <v>14</v>
      </c>
    </row>
    <row r="557" spans="1:11" x14ac:dyDescent="0.3">
      <c r="A557" s="3">
        <v>12</v>
      </c>
      <c r="B557" s="3" t="s">
        <v>880</v>
      </c>
      <c r="C557" s="3">
        <v>1</v>
      </c>
      <c r="D557" s="3" t="s">
        <v>967</v>
      </c>
      <c r="E557" s="3" t="s">
        <v>968</v>
      </c>
      <c r="F557" s="52">
        <v>35701</v>
      </c>
      <c r="G557" s="6">
        <v>597</v>
      </c>
      <c r="H557" s="6">
        <v>406</v>
      </c>
      <c r="I557" s="6">
        <v>1003</v>
      </c>
      <c r="J557" s="52">
        <v>41912</v>
      </c>
      <c r="K557" s="3" t="s">
        <v>969</v>
      </c>
    </row>
    <row r="558" spans="1:11" x14ac:dyDescent="0.3">
      <c r="A558" s="3">
        <v>12</v>
      </c>
      <c r="B558" s="3" t="s">
        <v>880</v>
      </c>
      <c r="C558" s="3">
        <v>2</v>
      </c>
      <c r="D558" s="3" t="s">
        <v>970</v>
      </c>
      <c r="E558" s="3" t="s">
        <v>971</v>
      </c>
      <c r="F558" s="52">
        <v>36190</v>
      </c>
      <c r="G558" s="6">
        <v>153</v>
      </c>
      <c r="H558" s="6">
        <v>96</v>
      </c>
      <c r="I558" s="6">
        <v>249</v>
      </c>
      <c r="J558" s="52">
        <v>41912</v>
      </c>
      <c r="K558" s="3" t="s">
        <v>969</v>
      </c>
    </row>
    <row r="559" spans="1:11" x14ac:dyDescent="0.3">
      <c r="A559" s="3">
        <v>12</v>
      </c>
      <c r="B559" s="3" t="s">
        <v>880</v>
      </c>
      <c r="C559" s="3">
        <v>3</v>
      </c>
      <c r="D559" s="3" t="s">
        <v>972</v>
      </c>
      <c r="E559" s="3" t="s">
        <v>973</v>
      </c>
      <c r="F559" s="52">
        <v>35860</v>
      </c>
      <c r="G559" s="6">
        <v>749</v>
      </c>
      <c r="H559" s="6">
        <v>497</v>
      </c>
      <c r="I559" s="6">
        <v>1246</v>
      </c>
      <c r="J559" s="52">
        <v>41912</v>
      </c>
      <c r="K559" s="3" t="s">
        <v>969</v>
      </c>
    </row>
    <row r="560" spans="1:11" x14ac:dyDescent="0.3">
      <c r="A560" s="3">
        <v>12</v>
      </c>
      <c r="B560" s="3" t="s">
        <v>880</v>
      </c>
      <c r="C560" s="3">
        <v>4</v>
      </c>
      <c r="D560" s="3" t="s">
        <v>974</v>
      </c>
      <c r="E560" s="3" t="s">
        <v>975</v>
      </c>
      <c r="F560" s="52">
        <v>37992</v>
      </c>
      <c r="G560" s="6">
        <v>426</v>
      </c>
      <c r="H560" s="6">
        <v>183</v>
      </c>
      <c r="I560" s="6">
        <v>609</v>
      </c>
      <c r="J560" s="52">
        <v>41912</v>
      </c>
      <c r="K560" s="3" t="s">
        <v>969</v>
      </c>
    </row>
    <row r="561" spans="1:11" x14ac:dyDescent="0.3">
      <c r="A561" s="94"/>
      <c r="B561" s="95"/>
      <c r="C561" s="95"/>
      <c r="D561" s="95"/>
      <c r="E561" s="95"/>
      <c r="F561" s="95"/>
      <c r="G561" s="95"/>
      <c r="H561" s="95"/>
      <c r="I561" s="95"/>
      <c r="J561" s="95"/>
      <c r="K561" s="96"/>
    </row>
    <row r="562" spans="1:11" x14ac:dyDescent="0.3">
      <c r="A562" s="3" t="s">
        <v>895</v>
      </c>
      <c r="B562" s="2" t="s">
        <v>12</v>
      </c>
      <c r="C562" s="2">
        <v>4</v>
      </c>
      <c r="D562" s="2"/>
      <c r="E562" s="11"/>
      <c r="F562" s="57" t="s">
        <v>12</v>
      </c>
      <c r="G562" s="13">
        <v>1925</v>
      </c>
      <c r="H562" s="13">
        <f>SUM(H557:H560)</f>
        <v>1182</v>
      </c>
      <c r="I562" s="13">
        <f>SUM(I557:I560)</f>
        <v>3107</v>
      </c>
      <c r="J562" s="56"/>
      <c r="K562" s="2"/>
    </row>
    <row r="563" spans="1:11" x14ac:dyDescent="0.3">
      <c r="A563" s="58"/>
      <c r="B563" s="47"/>
      <c r="C563" s="47"/>
      <c r="D563" s="47"/>
      <c r="E563" s="48"/>
      <c r="F563" s="59"/>
      <c r="G563" s="49"/>
      <c r="H563" s="49"/>
      <c r="I563" s="49"/>
      <c r="J563" s="60"/>
      <c r="K563" s="51"/>
    </row>
    <row r="564" spans="1:11" x14ac:dyDescent="0.3">
      <c r="A564" s="3"/>
      <c r="B564" s="2" t="s">
        <v>12</v>
      </c>
      <c r="C564" s="41">
        <f>C562+C554+C512</f>
        <v>49</v>
      </c>
      <c r="D564" s="47"/>
      <c r="E564" s="48"/>
      <c r="F564" s="57" t="s">
        <v>976</v>
      </c>
      <c r="G564" s="13">
        <f>G562+G554+G512</f>
        <v>96182.709999999992</v>
      </c>
      <c r="H564" s="13">
        <f>H562+H554+H512</f>
        <v>2505</v>
      </c>
      <c r="I564" s="13">
        <f>I562+I554+I512</f>
        <v>98687.709999999992</v>
      </c>
      <c r="J564" s="60"/>
      <c r="K564" s="51"/>
    </row>
    <row r="565" spans="1:11" x14ac:dyDescent="0.3">
      <c r="A565" s="106"/>
      <c r="B565" s="107"/>
      <c r="C565" s="107"/>
      <c r="D565" s="107"/>
      <c r="E565" s="107"/>
      <c r="F565" s="107"/>
      <c r="G565" s="107"/>
      <c r="H565" s="107"/>
      <c r="I565" s="107"/>
      <c r="J565" s="107"/>
      <c r="K565" s="108"/>
    </row>
    <row r="566" spans="1:11" ht="17.399999999999999" x14ac:dyDescent="0.3">
      <c r="A566" s="85" t="s">
        <v>977</v>
      </c>
      <c r="B566" s="86"/>
      <c r="C566" s="86"/>
      <c r="D566" s="86"/>
      <c r="E566" s="86"/>
      <c r="F566" s="86"/>
      <c r="G566" s="86"/>
      <c r="H566" s="86"/>
      <c r="I566" s="86"/>
      <c r="J566" s="86"/>
      <c r="K566" s="87"/>
    </row>
    <row r="567" spans="1:11" x14ac:dyDescent="0.3">
      <c r="A567" s="97"/>
      <c r="B567" s="98"/>
      <c r="C567" s="98"/>
      <c r="D567" s="98"/>
      <c r="E567" s="98"/>
      <c r="F567" s="98"/>
      <c r="G567" s="98"/>
      <c r="H567" s="98"/>
      <c r="I567" s="98"/>
      <c r="J567" s="98"/>
      <c r="K567" s="99"/>
    </row>
    <row r="568" spans="1:11" x14ac:dyDescent="0.3">
      <c r="A568" s="2" t="s">
        <v>4</v>
      </c>
      <c r="B568" s="2" t="s">
        <v>5</v>
      </c>
      <c r="C568" s="2" t="s">
        <v>6</v>
      </c>
      <c r="D568" s="2" t="s">
        <v>7</v>
      </c>
      <c r="E568" s="2" t="s">
        <v>8</v>
      </c>
      <c r="F568" s="42" t="s">
        <v>9</v>
      </c>
      <c r="G568" s="2" t="s">
        <v>10</v>
      </c>
      <c r="H568" s="2" t="s">
        <v>11</v>
      </c>
      <c r="I568" s="2" t="s">
        <v>12</v>
      </c>
      <c r="J568" s="42" t="s">
        <v>13</v>
      </c>
      <c r="K568" s="2" t="s">
        <v>14</v>
      </c>
    </row>
    <row r="569" spans="1:11" x14ac:dyDescent="0.3">
      <c r="A569" s="61">
        <v>14</v>
      </c>
      <c r="B569" s="62" t="s">
        <v>978</v>
      </c>
      <c r="C569" s="61">
        <v>1</v>
      </c>
      <c r="D569" s="3" t="s">
        <v>979</v>
      </c>
      <c r="E569" s="4" t="s">
        <v>980</v>
      </c>
      <c r="F569" s="5">
        <v>38237</v>
      </c>
      <c r="G569" s="6">
        <v>793</v>
      </c>
      <c r="H569" s="6">
        <v>15</v>
      </c>
      <c r="I569" s="6">
        <v>808</v>
      </c>
      <c r="J569" s="5">
        <v>41912</v>
      </c>
      <c r="K569" s="3" t="s">
        <v>21</v>
      </c>
    </row>
    <row r="570" spans="1:11" x14ac:dyDescent="0.3">
      <c r="A570" s="61">
        <v>14</v>
      </c>
      <c r="B570" s="62" t="s">
        <v>978</v>
      </c>
      <c r="C570" s="61">
        <v>2</v>
      </c>
      <c r="D570" s="3" t="s">
        <v>981</v>
      </c>
      <c r="E570" s="4" t="s">
        <v>982</v>
      </c>
      <c r="F570" s="5">
        <v>38259</v>
      </c>
      <c r="G570" s="6">
        <v>887</v>
      </c>
      <c r="H570" s="6">
        <v>16</v>
      </c>
      <c r="I570" s="6">
        <v>903</v>
      </c>
      <c r="J570" s="5">
        <v>41912</v>
      </c>
      <c r="K570" s="3" t="s">
        <v>21</v>
      </c>
    </row>
    <row r="571" spans="1:11" x14ac:dyDescent="0.3">
      <c r="A571" s="61">
        <v>14</v>
      </c>
      <c r="B571" s="62" t="s">
        <v>978</v>
      </c>
      <c r="C571" s="61">
        <v>3</v>
      </c>
      <c r="D571" s="3" t="s">
        <v>983</v>
      </c>
      <c r="E571" s="4" t="s">
        <v>984</v>
      </c>
      <c r="F571" s="5">
        <v>38259</v>
      </c>
      <c r="G571" s="6">
        <v>745</v>
      </c>
      <c r="H571" s="6">
        <v>14</v>
      </c>
      <c r="I571" s="6">
        <v>759</v>
      </c>
      <c r="J571" s="5">
        <v>41912</v>
      </c>
      <c r="K571" s="3" t="s">
        <v>21</v>
      </c>
    </row>
    <row r="572" spans="1:11" x14ac:dyDescent="0.3">
      <c r="A572" s="61">
        <v>14</v>
      </c>
      <c r="B572" s="62" t="s">
        <v>978</v>
      </c>
      <c r="C572" s="61">
        <v>4</v>
      </c>
      <c r="D572" s="3" t="s">
        <v>985</v>
      </c>
      <c r="E572" s="4" t="s">
        <v>986</v>
      </c>
      <c r="F572" s="5">
        <v>38257</v>
      </c>
      <c r="G572" s="6">
        <v>635</v>
      </c>
      <c r="H572" s="6">
        <v>12</v>
      </c>
      <c r="I572" s="6">
        <v>647</v>
      </c>
      <c r="J572" s="5">
        <v>41912</v>
      </c>
      <c r="K572" s="3" t="s">
        <v>21</v>
      </c>
    </row>
    <row r="573" spans="1:11" x14ac:dyDescent="0.3">
      <c r="A573" s="61">
        <v>14</v>
      </c>
      <c r="B573" s="62" t="s">
        <v>978</v>
      </c>
      <c r="C573" s="61">
        <v>5</v>
      </c>
      <c r="D573" s="3" t="s">
        <v>637</v>
      </c>
      <c r="E573" s="4" t="s">
        <v>987</v>
      </c>
      <c r="F573" s="5">
        <v>38176</v>
      </c>
      <c r="G573" s="6">
        <v>259</v>
      </c>
      <c r="H573" s="6">
        <v>5</v>
      </c>
      <c r="I573" s="6">
        <v>264</v>
      </c>
      <c r="J573" s="5">
        <v>41912</v>
      </c>
      <c r="K573" s="3" t="s">
        <v>21</v>
      </c>
    </row>
    <row r="574" spans="1:11" x14ac:dyDescent="0.3">
      <c r="A574" s="61">
        <v>14</v>
      </c>
      <c r="B574" s="62" t="s">
        <v>978</v>
      </c>
      <c r="C574" s="61">
        <v>6</v>
      </c>
      <c r="D574" s="3" t="s">
        <v>988</v>
      </c>
      <c r="E574" s="4" t="s">
        <v>989</v>
      </c>
      <c r="F574" s="5">
        <v>38182</v>
      </c>
      <c r="G574" s="6">
        <v>1418</v>
      </c>
      <c r="H574" s="6">
        <v>26</v>
      </c>
      <c r="I574" s="6">
        <v>1444</v>
      </c>
      <c r="J574" s="5">
        <v>41912</v>
      </c>
      <c r="K574" s="3" t="s">
        <v>21</v>
      </c>
    </row>
    <row r="575" spans="1:11" x14ac:dyDescent="0.3">
      <c r="A575" s="61">
        <v>14</v>
      </c>
      <c r="B575" s="62" t="s">
        <v>978</v>
      </c>
      <c r="C575" s="61">
        <v>7</v>
      </c>
      <c r="D575" s="3" t="s">
        <v>629</v>
      </c>
      <c r="E575" s="4" t="s">
        <v>990</v>
      </c>
      <c r="F575" s="5">
        <v>38253</v>
      </c>
      <c r="G575" s="6">
        <v>1408</v>
      </c>
      <c r="H575" s="6">
        <v>26</v>
      </c>
      <c r="I575" s="6">
        <v>1434</v>
      </c>
      <c r="J575" s="5">
        <v>41912</v>
      </c>
      <c r="K575" s="3" t="s">
        <v>21</v>
      </c>
    </row>
    <row r="576" spans="1:11" x14ac:dyDescent="0.3">
      <c r="A576" s="94"/>
      <c r="B576" s="95"/>
      <c r="C576" s="95"/>
      <c r="D576" s="95"/>
      <c r="E576" s="95"/>
      <c r="F576" s="95"/>
      <c r="G576" s="95"/>
      <c r="H576" s="95"/>
      <c r="I576" s="95"/>
      <c r="J576" s="95"/>
      <c r="K576" s="96"/>
    </row>
    <row r="577" spans="1:11" x14ac:dyDescent="0.3">
      <c r="A577" s="63"/>
      <c r="B577" s="57" t="s">
        <v>12</v>
      </c>
      <c r="C577" s="64">
        <v>7</v>
      </c>
      <c r="D577" s="2"/>
      <c r="E577" s="11"/>
      <c r="F577" s="2" t="s">
        <v>12</v>
      </c>
      <c r="G577" s="13">
        <f>SUM(G569:G576)</f>
        <v>6145</v>
      </c>
      <c r="H577" s="13">
        <f>SUM(H569:H576)</f>
        <v>114</v>
      </c>
      <c r="I577" s="13">
        <f>SUM(I569:I576)</f>
        <v>6259</v>
      </c>
      <c r="J577" s="12"/>
      <c r="K577" s="2"/>
    </row>
    <row r="578" spans="1:11" x14ac:dyDescent="0.3">
      <c r="A578" s="65"/>
      <c r="B578" s="66"/>
      <c r="C578" s="67"/>
      <c r="D578" s="37"/>
      <c r="E578" s="38"/>
      <c r="F578" s="37"/>
      <c r="G578" s="40"/>
      <c r="H578" s="40"/>
      <c r="I578" s="40"/>
      <c r="J578" s="39"/>
      <c r="K578" s="37"/>
    </row>
    <row r="579" spans="1:11" ht="17.399999999999999" x14ac:dyDescent="0.3">
      <c r="A579" s="85" t="s">
        <v>991</v>
      </c>
      <c r="B579" s="86"/>
      <c r="C579" s="86"/>
      <c r="D579" s="86"/>
      <c r="E579" s="86"/>
      <c r="F579" s="86"/>
      <c r="G579" s="86"/>
      <c r="H579" s="86"/>
      <c r="I579" s="86"/>
      <c r="J579" s="86"/>
      <c r="K579" s="87"/>
    </row>
    <row r="580" spans="1:11" x14ac:dyDescent="0.3">
      <c r="A580" s="3"/>
      <c r="B580" s="3"/>
      <c r="C580" s="3"/>
      <c r="D580" s="3"/>
      <c r="E580" s="4"/>
      <c r="F580" s="5"/>
      <c r="G580" s="6"/>
      <c r="H580" s="6"/>
      <c r="I580" s="6"/>
      <c r="J580" s="5"/>
      <c r="K580" s="3"/>
    </row>
    <row r="581" spans="1:11" x14ac:dyDescent="0.3">
      <c r="A581" s="2" t="s">
        <v>4</v>
      </c>
      <c r="B581" s="2" t="s">
        <v>5</v>
      </c>
      <c r="C581" s="2" t="s">
        <v>6</v>
      </c>
      <c r="D581" s="2" t="s">
        <v>7</v>
      </c>
      <c r="E581" s="2" t="s">
        <v>8</v>
      </c>
      <c r="F581" s="2" t="s">
        <v>9</v>
      </c>
      <c r="G581" s="2" t="s">
        <v>10</v>
      </c>
      <c r="H581" s="2" t="s">
        <v>11</v>
      </c>
      <c r="I581" s="2" t="s">
        <v>12</v>
      </c>
      <c r="J581" s="2" t="s">
        <v>13</v>
      </c>
      <c r="K581" s="2" t="s">
        <v>14</v>
      </c>
    </row>
    <row r="582" spans="1:11" x14ac:dyDescent="0.3">
      <c r="A582" s="3">
        <v>15</v>
      </c>
      <c r="B582" s="3" t="s">
        <v>992</v>
      </c>
      <c r="C582" s="3">
        <v>1</v>
      </c>
      <c r="D582" s="3" t="s">
        <v>993</v>
      </c>
      <c r="E582" s="4" t="s">
        <v>994</v>
      </c>
      <c r="F582" s="5">
        <v>38260</v>
      </c>
      <c r="G582" s="6">
        <v>192</v>
      </c>
      <c r="H582" s="6">
        <v>0</v>
      </c>
      <c r="I582" s="6">
        <v>192</v>
      </c>
      <c r="J582" s="5">
        <v>41912</v>
      </c>
      <c r="K582" s="3" t="s">
        <v>18</v>
      </c>
    </row>
    <row r="583" spans="1:11" x14ac:dyDescent="0.3">
      <c r="A583" s="3">
        <v>15</v>
      </c>
      <c r="B583" s="3" t="s">
        <v>992</v>
      </c>
      <c r="C583" s="3">
        <v>2</v>
      </c>
      <c r="D583" s="3" t="s">
        <v>995</v>
      </c>
      <c r="E583" s="4" t="s">
        <v>996</v>
      </c>
      <c r="F583" s="5">
        <v>38260</v>
      </c>
      <c r="G583" s="6">
        <v>70</v>
      </c>
      <c r="H583" s="6">
        <v>0</v>
      </c>
      <c r="I583" s="6">
        <v>70</v>
      </c>
      <c r="J583" s="5">
        <v>41912</v>
      </c>
      <c r="K583" s="3" t="s">
        <v>18</v>
      </c>
    </row>
    <row r="584" spans="1:11" x14ac:dyDescent="0.3">
      <c r="A584" s="3">
        <v>15</v>
      </c>
      <c r="B584" s="3" t="s">
        <v>992</v>
      </c>
      <c r="C584" s="3">
        <v>3</v>
      </c>
      <c r="D584" s="3" t="s">
        <v>997</v>
      </c>
      <c r="E584" s="4" t="s">
        <v>998</v>
      </c>
      <c r="F584" s="5">
        <v>38260</v>
      </c>
      <c r="G584" s="6">
        <v>1857</v>
      </c>
      <c r="H584" s="6">
        <v>0</v>
      </c>
      <c r="I584" s="6">
        <v>1857</v>
      </c>
      <c r="J584" s="5">
        <v>41912</v>
      </c>
      <c r="K584" s="3" t="s">
        <v>18</v>
      </c>
    </row>
    <row r="585" spans="1:11" x14ac:dyDescent="0.3">
      <c r="A585" s="3">
        <v>15</v>
      </c>
      <c r="B585" s="3" t="s">
        <v>992</v>
      </c>
      <c r="C585" s="3">
        <v>4</v>
      </c>
      <c r="D585" s="3" t="s">
        <v>999</v>
      </c>
      <c r="E585" s="4" t="s">
        <v>1000</v>
      </c>
      <c r="F585" s="5">
        <v>38260</v>
      </c>
      <c r="G585" s="6">
        <v>272</v>
      </c>
      <c r="H585" s="6">
        <v>0</v>
      </c>
      <c r="I585" s="6">
        <v>272</v>
      </c>
      <c r="J585" s="5">
        <v>41912</v>
      </c>
      <c r="K585" s="3" t="s">
        <v>18</v>
      </c>
    </row>
    <row r="586" spans="1:11" x14ac:dyDescent="0.3">
      <c r="A586" s="3"/>
      <c r="B586" s="3"/>
      <c r="C586" s="3"/>
      <c r="D586" s="3"/>
      <c r="E586" s="4"/>
      <c r="F586" s="5"/>
      <c r="G586" s="6"/>
      <c r="H586" s="6"/>
      <c r="I586" s="6"/>
      <c r="J586" s="5"/>
      <c r="K586" s="3"/>
    </row>
    <row r="587" spans="1:11" x14ac:dyDescent="0.3">
      <c r="A587" s="68"/>
      <c r="B587" s="7" t="s">
        <v>12</v>
      </c>
      <c r="C587" s="7">
        <v>4</v>
      </c>
      <c r="D587" s="7"/>
      <c r="E587" s="8"/>
      <c r="F587" s="7" t="s">
        <v>12</v>
      </c>
      <c r="G587" s="10">
        <f>SUM(G582:G585)</f>
        <v>2391</v>
      </c>
      <c r="H587" s="10">
        <f>SUM(H582:H585)</f>
        <v>0</v>
      </c>
      <c r="I587" s="10">
        <f>SUM(I582:I585)</f>
        <v>2391</v>
      </c>
      <c r="J587" s="69"/>
      <c r="K587" s="68"/>
    </row>
    <row r="588" spans="1:11" x14ac:dyDescent="0.3">
      <c r="A588" s="3"/>
      <c r="B588" s="3"/>
      <c r="C588" s="3"/>
      <c r="D588" s="3"/>
      <c r="E588" s="4"/>
      <c r="F588" s="5"/>
      <c r="G588" s="6"/>
      <c r="H588" s="6"/>
      <c r="I588" s="6"/>
      <c r="J588" s="5"/>
      <c r="K588" s="3"/>
    </row>
    <row r="589" spans="1:11" x14ac:dyDescent="0.3">
      <c r="A589" s="2" t="s">
        <v>4</v>
      </c>
      <c r="B589" s="2" t="s">
        <v>5</v>
      </c>
      <c r="C589" s="2" t="s">
        <v>6</v>
      </c>
      <c r="D589" s="2" t="s">
        <v>7</v>
      </c>
      <c r="E589" s="2" t="s">
        <v>8</v>
      </c>
      <c r="F589" s="2" t="s">
        <v>9</v>
      </c>
      <c r="G589" s="2" t="s">
        <v>10</v>
      </c>
      <c r="H589" s="2" t="s">
        <v>11</v>
      </c>
      <c r="I589" s="2" t="s">
        <v>12</v>
      </c>
      <c r="J589" s="2" t="s">
        <v>13</v>
      </c>
      <c r="K589" s="2" t="s">
        <v>14</v>
      </c>
    </row>
    <row r="590" spans="1:11" x14ac:dyDescent="0.3">
      <c r="A590" s="3">
        <v>15</v>
      </c>
      <c r="B590" s="3" t="s">
        <v>992</v>
      </c>
      <c r="C590" s="3">
        <v>1</v>
      </c>
      <c r="D590" s="3" t="s">
        <v>799</v>
      </c>
      <c r="E590" s="4" t="s">
        <v>1001</v>
      </c>
      <c r="F590" s="5">
        <v>38259</v>
      </c>
      <c r="G590" s="6">
        <v>740</v>
      </c>
      <c r="H590" s="6">
        <v>14</v>
      </c>
      <c r="I590" s="6">
        <v>754</v>
      </c>
      <c r="J590" s="5">
        <v>41912</v>
      </c>
      <c r="K590" s="3" t="s">
        <v>21</v>
      </c>
    </row>
    <row r="591" spans="1:11" x14ac:dyDescent="0.3">
      <c r="A591" s="3">
        <v>15</v>
      </c>
      <c r="B591" s="3" t="s">
        <v>992</v>
      </c>
      <c r="C591" s="3">
        <v>2</v>
      </c>
      <c r="D591" s="3" t="s">
        <v>1002</v>
      </c>
      <c r="E591" s="4" t="s">
        <v>1003</v>
      </c>
      <c r="F591" s="5">
        <v>38259</v>
      </c>
      <c r="G591" s="6">
        <v>736</v>
      </c>
      <c r="H591" s="6">
        <v>14</v>
      </c>
      <c r="I591" s="6">
        <v>750</v>
      </c>
      <c r="J591" s="5">
        <v>41912</v>
      </c>
      <c r="K591" s="3" t="s">
        <v>21</v>
      </c>
    </row>
    <row r="592" spans="1:11" x14ac:dyDescent="0.3">
      <c r="A592" s="3">
        <v>15</v>
      </c>
      <c r="B592" s="3" t="s">
        <v>992</v>
      </c>
      <c r="C592" s="3">
        <v>3</v>
      </c>
      <c r="D592" s="3" t="s">
        <v>1004</v>
      </c>
      <c r="E592" s="4" t="s">
        <v>1005</v>
      </c>
      <c r="F592" s="5">
        <v>38245</v>
      </c>
      <c r="G592" s="6">
        <v>1196.3</v>
      </c>
      <c r="H592" s="6">
        <v>22</v>
      </c>
      <c r="I592" s="6">
        <v>1218.3</v>
      </c>
      <c r="J592" s="5">
        <v>41912</v>
      </c>
      <c r="K592" s="3" t="s">
        <v>21</v>
      </c>
    </row>
    <row r="593" spans="1:11" x14ac:dyDescent="0.3">
      <c r="A593" s="3">
        <v>15</v>
      </c>
      <c r="B593" s="3" t="s">
        <v>992</v>
      </c>
      <c r="C593" s="3">
        <v>4</v>
      </c>
      <c r="D593" s="3" t="s">
        <v>1006</v>
      </c>
      <c r="E593" s="4" t="s">
        <v>1007</v>
      </c>
      <c r="F593" s="5">
        <v>38259</v>
      </c>
      <c r="G593" s="6">
        <v>734</v>
      </c>
      <c r="H593" s="6">
        <v>14</v>
      </c>
      <c r="I593" s="6">
        <v>748</v>
      </c>
      <c r="J593" s="5">
        <v>41912</v>
      </c>
      <c r="K593" s="3" t="s">
        <v>21</v>
      </c>
    </row>
    <row r="594" spans="1:11" x14ac:dyDescent="0.3">
      <c r="A594" s="3">
        <v>15</v>
      </c>
      <c r="B594" s="3" t="s">
        <v>992</v>
      </c>
      <c r="C594" s="3">
        <v>5</v>
      </c>
      <c r="D594" s="3" t="s">
        <v>1008</v>
      </c>
      <c r="E594" s="4" t="s">
        <v>1009</v>
      </c>
      <c r="F594" s="5">
        <v>38259</v>
      </c>
      <c r="G594" s="6">
        <v>731</v>
      </c>
      <c r="H594" s="6">
        <v>13</v>
      </c>
      <c r="I594" s="6">
        <v>744</v>
      </c>
      <c r="J594" s="5">
        <v>41912</v>
      </c>
      <c r="K594" s="3" t="s">
        <v>21</v>
      </c>
    </row>
    <row r="595" spans="1:11" x14ac:dyDescent="0.3">
      <c r="A595" s="3">
        <v>15</v>
      </c>
      <c r="B595" s="3" t="s">
        <v>992</v>
      </c>
      <c r="C595" s="3">
        <v>6</v>
      </c>
      <c r="D595" s="3" t="s">
        <v>1010</v>
      </c>
      <c r="E595" s="4" t="s">
        <v>1011</v>
      </c>
      <c r="F595" s="5">
        <v>38259</v>
      </c>
      <c r="G595" s="6">
        <v>5</v>
      </c>
      <c r="H595" s="6">
        <v>0</v>
      </c>
      <c r="I595" s="6">
        <v>5</v>
      </c>
      <c r="J595" s="5">
        <v>41912</v>
      </c>
      <c r="K595" s="3" t="s">
        <v>21</v>
      </c>
    </row>
    <row r="596" spans="1:11" x14ac:dyDescent="0.3">
      <c r="A596" s="3"/>
      <c r="B596" s="3"/>
      <c r="C596" s="3"/>
      <c r="D596" s="3"/>
      <c r="E596" s="4"/>
      <c r="F596" s="5"/>
      <c r="G596" s="6"/>
      <c r="H596" s="6"/>
      <c r="I596" s="6"/>
      <c r="J596" s="5"/>
      <c r="K596" s="3"/>
    </row>
    <row r="597" spans="1:11" x14ac:dyDescent="0.3">
      <c r="A597" s="2"/>
      <c r="B597" s="2" t="s">
        <v>12</v>
      </c>
      <c r="C597" s="2">
        <v>6</v>
      </c>
      <c r="D597" s="2"/>
      <c r="E597" s="11"/>
      <c r="F597" s="2" t="s">
        <v>12</v>
      </c>
      <c r="G597" s="13">
        <f>SUM(G590:G596)</f>
        <v>4142.3</v>
      </c>
      <c r="H597" s="13">
        <f>SUM(H590:H596)</f>
        <v>77</v>
      </c>
      <c r="I597" s="13">
        <f>SUM(I590:I596)</f>
        <v>4219.3</v>
      </c>
      <c r="J597" s="12"/>
      <c r="K597" s="2"/>
    </row>
    <row r="598" spans="1:11" x14ac:dyDescent="0.3">
      <c r="A598" s="65"/>
      <c r="B598" s="66"/>
      <c r="C598" s="67"/>
      <c r="D598" s="37"/>
      <c r="E598" s="38"/>
      <c r="F598" s="37"/>
      <c r="G598" s="40"/>
      <c r="H598" s="40"/>
      <c r="I598" s="40"/>
      <c r="J598" s="39"/>
      <c r="K598" s="37"/>
    </row>
    <row r="599" spans="1:11" x14ac:dyDescent="0.3">
      <c r="A599" s="65"/>
      <c r="B599" s="57" t="s">
        <v>28</v>
      </c>
      <c r="C599" s="41">
        <f>SUM(C597+C587)</f>
        <v>10</v>
      </c>
      <c r="D599" s="37"/>
      <c r="E599" s="38"/>
      <c r="F599" s="2" t="s">
        <v>1012</v>
      </c>
      <c r="G599" s="13">
        <f>SUM(G597+G587)</f>
        <v>6533.3</v>
      </c>
      <c r="H599" s="13">
        <f>SUM(H597+H587)</f>
        <v>77</v>
      </c>
      <c r="I599" s="13">
        <f>SUM(I597+I587)</f>
        <v>6610.3</v>
      </c>
      <c r="J599" s="39"/>
      <c r="K599" s="37"/>
    </row>
    <row r="600" spans="1:11" x14ac:dyDescent="0.3">
      <c r="A600" s="65"/>
      <c r="B600" s="66"/>
      <c r="C600" s="67"/>
      <c r="D600" s="37"/>
      <c r="E600" s="38"/>
      <c r="F600" s="37"/>
      <c r="G600" s="40"/>
      <c r="H600" s="40"/>
      <c r="I600" s="40"/>
      <c r="J600" s="39"/>
      <c r="K600" s="37"/>
    </row>
    <row r="601" spans="1:11" ht="17.399999999999999" x14ac:dyDescent="0.3">
      <c r="A601" s="85" t="s">
        <v>1013</v>
      </c>
      <c r="B601" s="86"/>
      <c r="C601" s="86"/>
      <c r="D601" s="86"/>
      <c r="E601" s="86"/>
      <c r="F601" s="86"/>
      <c r="G601" s="86"/>
      <c r="H601" s="86"/>
      <c r="I601" s="86"/>
      <c r="J601" s="86"/>
      <c r="K601" s="87"/>
    </row>
    <row r="602" spans="1:11" x14ac:dyDescent="0.3">
      <c r="A602" s="97"/>
      <c r="B602" s="98"/>
      <c r="C602" s="98"/>
      <c r="D602" s="98"/>
      <c r="E602" s="98"/>
      <c r="F602" s="98"/>
      <c r="G602" s="98"/>
      <c r="H602" s="98"/>
      <c r="I602" s="98"/>
      <c r="J602" s="98"/>
      <c r="K602" s="99"/>
    </row>
    <row r="603" spans="1:11" x14ac:dyDescent="0.3">
      <c r="A603" s="2" t="s">
        <v>4</v>
      </c>
      <c r="B603" s="2" t="s">
        <v>5</v>
      </c>
      <c r="C603" s="2" t="s">
        <v>6</v>
      </c>
      <c r="D603" s="2" t="s">
        <v>7</v>
      </c>
      <c r="E603" s="2" t="s">
        <v>8</v>
      </c>
      <c r="F603" s="2" t="s">
        <v>9</v>
      </c>
      <c r="G603" s="2" t="s">
        <v>10</v>
      </c>
      <c r="H603" s="2" t="s">
        <v>11</v>
      </c>
      <c r="I603" s="2" t="s">
        <v>12</v>
      </c>
      <c r="J603" s="2" t="s">
        <v>13</v>
      </c>
      <c r="K603" s="2" t="s">
        <v>14</v>
      </c>
    </row>
    <row r="604" spans="1:11" x14ac:dyDescent="0.3">
      <c r="A604" s="3">
        <v>16</v>
      </c>
      <c r="B604" s="3" t="s">
        <v>1014</v>
      </c>
      <c r="C604" s="3">
        <v>1</v>
      </c>
      <c r="D604" s="3" t="s">
        <v>1015</v>
      </c>
      <c r="E604" s="4" t="s">
        <v>1016</v>
      </c>
      <c r="F604" s="5">
        <v>38238</v>
      </c>
      <c r="G604" s="6">
        <v>829</v>
      </c>
      <c r="H604" s="6">
        <v>15</v>
      </c>
      <c r="I604" s="6">
        <v>844</v>
      </c>
      <c r="J604" s="5">
        <v>41912</v>
      </c>
      <c r="K604" s="3" t="s">
        <v>21</v>
      </c>
    </row>
    <row r="605" spans="1:11" x14ac:dyDescent="0.3">
      <c r="A605" s="3"/>
      <c r="B605" s="3"/>
      <c r="C605" s="3"/>
      <c r="D605" s="3"/>
      <c r="E605" s="4"/>
      <c r="F605" s="5"/>
      <c r="G605" s="6"/>
      <c r="H605" s="6"/>
      <c r="I605" s="6"/>
      <c r="J605" s="5"/>
      <c r="K605" s="3"/>
    </row>
    <row r="606" spans="1:11" x14ac:dyDescent="0.3">
      <c r="A606" s="2"/>
      <c r="B606" s="2" t="s">
        <v>12</v>
      </c>
      <c r="C606" s="2">
        <v>1</v>
      </c>
      <c r="D606" s="2"/>
      <c r="E606" s="11"/>
      <c r="F606" s="2" t="s">
        <v>12</v>
      </c>
      <c r="G606" s="13">
        <f>G604</f>
        <v>829</v>
      </c>
      <c r="H606" s="13">
        <f>H604</f>
        <v>15</v>
      </c>
      <c r="I606" s="13">
        <f>I604</f>
        <v>844</v>
      </c>
      <c r="J606" s="12"/>
      <c r="K606" s="2"/>
    </row>
    <row r="607" spans="1:11" x14ac:dyDescent="0.3">
      <c r="A607" s="37"/>
      <c r="B607" s="37"/>
      <c r="C607" s="37"/>
      <c r="D607" s="37"/>
      <c r="E607" s="38"/>
      <c r="F607" s="37"/>
      <c r="G607" s="40"/>
      <c r="H607" s="40"/>
      <c r="I607" s="40"/>
      <c r="J607" s="39"/>
      <c r="K607" s="37"/>
    </row>
    <row r="608" spans="1:11" ht="17.399999999999999" x14ac:dyDescent="0.3">
      <c r="A608" s="85" t="s">
        <v>1017</v>
      </c>
      <c r="B608" s="86"/>
      <c r="C608" s="86"/>
      <c r="D608" s="86"/>
      <c r="E608" s="86"/>
      <c r="F608" s="86"/>
      <c r="G608" s="86"/>
      <c r="H608" s="86"/>
      <c r="I608" s="86"/>
      <c r="J608" s="86"/>
      <c r="K608" s="87"/>
    </row>
    <row r="609" spans="1:11" x14ac:dyDescent="0.3">
      <c r="A609" s="3"/>
      <c r="B609" s="3"/>
      <c r="C609" s="3"/>
      <c r="D609" s="3"/>
      <c r="E609" s="4"/>
      <c r="F609" s="5"/>
      <c r="G609" s="6"/>
      <c r="H609" s="6"/>
      <c r="I609" s="6"/>
      <c r="J609" s="5"/>
      <c r="K609" s="3"/>
    </row>
    <row r="610" spans="1:11" x14ac:dyDescent="0.3">
      <c r="A610" s="2" t="s">
        <v>4</v>
      </c>
      <c r="B610" s="2" t="s">
        <v>5</v>
      </c>
      <c r="C610" s="2" t="s">
        <v>6</v>
      </c>
      <c r="D610" s="2" t="s">
        <v>7</v>
      </c>
      <c r="E610" s="2" t="s">
        <v>8</v>
      </c>
      <c r="F610" s="2" t="s">
        <v>9</v>
      </c>
      <c r="G610" s="2" t="s">
        <v>10</v>
      </c>
      <c r="H610" s="2" t="s">
        <v>11</v>
      </c>
      <c r="I610" s="2" t="s">
        <v>12</v>
      </c>
      <c r="J610" s="2" t="s">
        <v>13</v>
      </c>
      <c r="K610" s="2" t="s">
        <v>14</v>
      </c>
    </row>
    <row r="611" spans="1:11" x14ac:dyDescent="0.3">
      <c r="A611" s="3">
        <v>17</v>
      </c>
      <c r="B611" s="3" t="s">
        <v>1018</v>
      </c>
      <c r="C611" s="3">
        <v>1</v>
      </c>
      <c r="D611" s="3" t="s">
        <v>1019</v>
      </c>
      <c r="E611" s="4" t="s">
        <v>1020</v>
      </c>
      <c r="F611" s="5">
        <v>38259</v>
      </c>
      <c r="G611" s="6">
        <v>927</v>
      </c>
      <c r="H611" s="6">
        <v>17</v>
      </c>
      <c r="I611" s="6">
        <v>944</v>
      </c>
      <c r="J611" s="5">
        <v>41912</v>
      </c>
      <c r="K611" s="3" t="s">
        <v>21</v>
      </c>
    </row>
    <row r="612" spans="1:11" x14ac:dyDescent="0.3">
      <c r="A612" s="3">
        <v>17</v>
      </c>
      <c r="B612" s="3" t="s">
        <v>1018</v>
      </c>
      <c r="C612" s="3">
        <v>2</v>
      </c>
      <c r="D612" s="3" t="s">
        <v>1021</v>
      </c>
      <c r="E612" s="4" t="s">
        <v>1022</v>
      </c>
      <c r="F612" s="5">
        <v>38254</v>
      </c>
      <c r="G612" s="6">
        <v>1038</v>
      </c>
      <c r="H612" s="6">
        <v>19</v>
      </c>
      <c r="I612" s="6">
        <v>1057</v>
      </c>
      <c r="J612" s="5">
        <v>41912</v>
      </c>
      <c r="K612" s="3" t="s">
        <v>21</v>
      </c>
    </row>
    <row r="613" spans="1:11" x14ac:dyDescent="0.3">
      <c r="A613" s="3">
        <v>17</v>
      </c>
      <c r="B613" s="3" t="s">
        <v>1018</v>
      </c>
      <c r="C613" s="3">
        <v>3</v>
      </c>
      <c r="D613" s="3" t="s">
        <v>1023</v>
      </c>
      <c r="E613" s="4" t="s">
        <v>1024</v>
      </c>
      <c r="F613" s="5">
        <v>38232</v>
      </c>
      <c r="G613" s="6">
        <v>1951</v>
      </c>
      <c r="H613" s="6">
        <v>35</v>
      </c>
      <c r="I613" s="6">
        <v>1986</v>
      </c>
      <c r="J613" s="5">
        <v>41912</v>
      </c>
      <c r="K613" s="3" t="s">
        <v>21</v>
      </c>
    </row>
    <row r="614" spans="1:11" x14ac:dyDescent="0.3">
      <c r="A614" s="3"/>
      <c r="B614" s="3"/>
      <c r="C614" s="3"/>
      <c r="D614" s="3"/>
      <c r="E614" s="4"/>
      <c r="F614" s="5"/>
      <c r="G614" s="6"/>
      <c r="H614" s="6"/>
      <c r="I614" s="6"/>
      <c r="J614" s="5"/>
      <c r="K614" s="3"/>
    </row>
    <row r="615" spans="1:11" x14ac:dyDescent="0.3">
      <c r="A615" s="2"/>
      <c r="B615" s="2" t="s">
        <v>12</v>
      </c>
      <c r="C615" s="2">
        <v>3</v>
      </c>
      <c r="D615" s="2"/>
      <c r="E615" s="11"/>
      <c r="F615" s="2" t="s">
        <v>12</v>
      </c>
      <c r="G615" s="13">
        <f>SUM(G611:G613)</f>
        <v>3916</v>
      </c>
      <c r="H615" s="13">
        <f>SUM(H611:H613)</f>
        <v>71</v>
      </c>
      <c r="I615" s="13">
        <f>SUM(I611:I613)</f>
        <v>3987</v>
      </c>
      <c r="J615" s="12"/>
      <c r="K615" s="2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7.399999999999999" x14ac:dyDescent="0.3">
      <c r="A617" s="91" t="s">
        <v>1025</v>
      </c>
      <c r="B617" s="92"/>
      <c r="C617" s="92"/>
      <c r="D617" s="92"/>
      <c r="E617" s="92"/>
      <c r="F617" s="92"/>
      <c r="G617" s="92"/>
      <c r="H617" s="92"/>
      <c r="I617" s="92"/>
      <c r="J617" s="92"/>
      <c r="K617" s="93"/>
    </row>
    <row r="618" spans="1:11" x14ac:dyDescent="0.3">
      <c r="A618" s="3"/>
      <c r="B618" s="3"/>
      <c r="C618" s="3"/>
      <c r="D618" s="3"/>
      <c r="E618" s="4"/>
      <c r="F618" s="5"/>
      <c r="G618" s="6"/>
      <c r="H618" s="6"/>
      <c r="I618" s="6"/>
      <c r="J618" s="5"/>
      <c r="K618" s="3"/>
    </row>
    <row r="619" spans="1:11" x14ac:dyDescent="0.3">
      <c r="A619" s="2" t="s">
        <v>4</v>
      </c>
      <c r="B619" s="2" t="s">
        <v>5</v>
      </c>
      <c r="C619" s="2" t="s">
        <v>6</v>
      </c>
      <c r="D619" s="2" t="s">
        <v>7</v>
      </c>
      <c r="E619" s="2" t="s">
        <v>8</v>
      </c>
      <c r="F619" s="2" t="s">
        <v>9</v>
      </c>
      <c r="G619" s="2" t="s">
        <v>10</v>
      </c>
      <c r="H619" s="2" t="s">
        <v>11</v>
      </c>
      <c r="I619" s="2" t="s">
        <v>12</v>
      </c>
      <c r="J619" s="2" t="s">
        <v>13</v>
      </c>
      <c r="K619" s="2" t="s">
        <v>14</v>
      </c>
    </row>
    <row r="620" spans="1:11" x14ac:dyDescent="0.3">
      <c r="A620" s="3">
        <v>18</v>
      </c>
      <c r="B620" s="3" t="s">
        <v>1026</v>
      </c>
      <c r="C620" s="3">
        <v>1</v>
      </c>
      <c r="D620" s="3" t="s">
        <v>1027</v>
      </c>
      <c r="E620" s="4" t="s">
        <v>1028</v>
      </c>
      <c r="F620" s="5">
        <v>38236</v>
      </c>
      <c r="G620" s="6">
        <v>725</v>
      </c>
      <c r="H620" s="6">
        <v>13</v>
      </c>
      <c r="I620" s="6">
        <v>738</v>
      </c>
      <c r="J620" s="5">
        <v>41912</v>
      </c>
      <c r="K620" s="3" t="s">
        <v>21</v>
      </c>
    </row>
    <row r="621" spans="1:11" x14ac:dyDescent="0.3">
      <c r="A621" s="3">
        <v>18</v>
      </c>
      <c r="B621" s="3" t="s">
        <v>1026</v>
      </c>
      <c r="C621" s="3">
        <v>2</v>
      </c>
      <c r="D621" s="3" t="s">
        <v>1029</v>
      </c>
      <c r="E621" s="4" t="s">
        <v>1030</v>
      </c>
      <c r="F621" s="5">
        <v>38238</v>
      </c>
      <c r="G621" s="6">
        <v>706</v>
      </c>
      <c r="H621" s="6">
        <v>13</v>
      </c>
      <c r="I621" s="6">
        <v>719</v>
      </c>
      <c r="J621" s="5">
        <v>41912</v>
      </c>
      <c r="K621" s="3" t="s">
        <v>21</v>
      </c>
    </row>
    <row r="622" spans="1:11" x14ac:dyDescent="0.3">
      <c r="A622" s="3">
        <v>18</v>
      </c>
      <c r="B622" s="3" t="s">
        <v>1026</v>
      </c>
      <c r="C622" s="3">
        <v>3</v>
      </c>
      <c r="D622" s="3" t="s">
        <v>1031</v>
      </c>
      <c r="E622" s="4" t="s">
        <v>1032</v>
      </c>
      <c r="F622" s="5">
        <v>38238</v>
      </c>
      <c r="G622" s="6">
        <v>706</v>
      </c>
      <c r="H622" s="6">
        <v>13</v>
      </c>
      <c r="I622" s="6">
        <v>719</v>
      </c>
      <c r="J622" s="5">
        <v>41912</v>
      </c>
      <c r="K622" s="3" t="s">
        <v>21</v>
      </c>
    </row>
    <row r="623" spans="1:11" x14ac:dyDescent="0.3">
      <c r="A623" s="3"/>
      <c r="B623" s="3"/>
      <c r="C623" s="3"/>
      <c r="D623" s="3"/>
      <c r="E623" s="4"/>
      <c r="F623" s="5"/>
      <c r="G623" s="6"/>
      <c r="H623" s="6"/>
      <c r="I623" s="6"/>
      <c r="J623" s="5"/>
      <c r="K623" s="3"/>
    </row>
    <row r="624" spans="1:11" x14ac:dyDescent="0.3">
      <c r="A624" s="2"/>
      <c r="B624" s="2" t="s">
        <v>12</v>
      </c>
      <c r="C624" s="2">
        <v>3</v>
      </c>
      <c r="D624" s="2"/>
      <c r="E624" s="11"/>
      <c r="F624" s="2" t="s">
        <v>12</v>
      </c>
      <c r="G624" s="13">
        <f>SUM(G620:G622)</f>
        <v>2137</v>
      </c>
      <c r="H624" s="13">
        <f>SUM(H620:H622)</f>
        <v>39</v>
      </c>
      <c r="I624" s="13">
        <f>SUM(I620:I622)</f>
        <v>2176</v>
      </c>
      <c r="J624" s="12"/>
      <c r="K624" s="2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7.399999999999999" x14ac:dyDescent="0.3">
      <c r="A626" s="85" t="s">
        <v>1033</v>
      </c>
      <c r="B626" s="86"/>
      <c r="C626" s="86"/>
      <c r="D626" s="86"/>
      <c r="E626" s="86"/>
      <c r="F626" s="86"/>
      <c r="G626" s="86"/>
      <c r="H626" s="86"/>
      <c r="I626" s="86"/>
      <c r="J626" s="86"/>
      <c r="K626" s="87"/>
    </row>
    <row r="627" spans="1:11" x14ac:dyDescent="0.3">
      <c r="A627" s="3"/>
      <c r="B627" s="3"/>
      <c r="C627" s="3"/>
      <c r="D627" s="3"/>
      <c r="E627" s="4"/>
      <c r="F627" s="5"/>
      <c r="G627" s="6"/>
      <c r="H627" s="6"/>
      <c r="I627" s="6"/>
      <c r="J627" s="5"/>
      <c r="K627" s="3"/>
    </row>
    <row r="628" spans="1:11" x14ac:dyDescent="0.3">
      <c r="A628" s="2" t="s">
        <v>4</v>
      </c>
      <c r="B628" s="2" t="s">
        <v>5</v>
      </c>
      <c r="C628" s="2" t="s">
        <v>6</v>
      </c>
      <c r="D628" s="2" t="s">
        <v>7</v>
      </c>
      <c r="E628" s="2" t="s">
        <v>8</v>
      </c>
      <c r="F628" s="2" t="s">
        <v>9</v>
      </c>
      <c r="G628" s="2" t="s">
        <v>10</v>
      </c>
      <c r="H628" s="2" t="s">
        <v>11</v>
      </c>
      <c r="I628" s="2" t="s">
        <v>12</v>
      </c>
      <c r="J628" s="2" t="s">
        <v>13</v>
      </c>
      <c r="K628" s="2" t="s">
        <v>14</v>
      </c>
    </row>
    <row r="629" spans="1:11" x14ac:dyDescent="0.3">
      <c r="A629" s="3">
        <v>19</v>
      </c>
      <c r="B629" s="3" t="s">
        <v>1034</v>
      </c>
      <c r="C629" s="3">
        <v>1</v>
      </c>
      <c r="D629" s="3" t="s">
        <v>1035</v>
      </c>
      <c r="E629" s="4" t="s">
        <v>1036</v>
      </c>
      <c r="F629" s="5">
        <v>38257</v>
      </c>
      <c r="G629" s="6">
        <v>284</v>
      </c>
      <c r="H629" s="6">
        <v>5</v>
      </c>
      <c r="I629" s="6">
        <v>289</v>
      </c>
      <c r="J629" s="5">
        <v>41912</v>
      </c>
      <c r="K629" s="3" t="s">
        <v>21</v>
      </c>
    </row>
    <row r="630" spans="1:11" ht="27" x14ac:dyDescent="0.3">
      <c r="A630" s="3">
        <v>19</v>
      </c>
      <c r="B630" s="3" t="s">
        <v>1034</v>
      </c>
      <c r="C630" s="3">
        <v>2</v>
      </c>
      <c r="D630" s="3" t="s">
        <v>749</v>
      </c>
      <c r="E630" s="4" t="s">
        <v>1037</v>
      </c>
      <c r="F630" s="5">
        <v>38236</v>
      </c>
      <c r="G630" s="6">
        <v>1519</v>
      </c>
      <c r="H630" s="6">
        <v>28</v>
      </c>
      <c r="I630" s="6">
        <v>1547</v>
      </c>
      <c r="J630" s="5">
        <v>41912</v>
      </c>
      <c r="K630" s="3" t="s">
        <v>21</v>
      </c>
    </row>
    <row r="631" spans="1:11" x14ac:dyDescent="0.3">
      <c r="A631" s="3">
        <v>19</v>
      </c>
      <c r="B631" s="3" t="s">
        <v>1034</v>
      </c>
      <c r="C631" s="3">
        <v>3</v>
      </c>
      <c r="D631" s="3" t="s">
        <v>1038</v>
      </c>
      <c r="E631" s="4" t="s">
        <v>1039</v>
      </c>
      <c r="F631" s="5">
        <v>38258</v>
      </c>
      <c r="G631" s="6">
        <v>814</v>
      </c>
      <c r="H631" s="6">
        <v>15</v>
      </c>
      <c r="I631" s="6">
        <v>829</v>
      </c>
      <c r="J631" s="5">
        <v>41912</v>
      </c>
      <c r="K631" s="3" t="s">
        <v>21</v>
      </c>
    </row>
    <row r="632" spans="1:11" x14ac:dyDescent="0.3">
      <c r="A632" s="3"/>
      <c r="B632" s="3"/>
      <c r="C632" s="3"/>
      <c r="D632" s="3"/>
      <c r="E632" s="4"/>
      <c r="F632" s="5"/>
      <c r="G632" s="6"/>
      <c r="H632" s="6"/>
      <c r="I632" s="6"/>
      <c r="J632" s="5"/>
      <c r="K632" s="3"/>
    </row>
    <row r="633" spans="1:11" x14ac:dyDescent="0.3">
      <c r="A633" s="2"/>
      <c r="B633" s="2" t="s">
        <v>12</v>
      </c>
      <c r="C633" s="2">
        <v>3</v>
      </c>
      <c r="D633" s="2"/>
      <c r="E633" s="11"/>
      <c r="F633" s="2" t="s">
        <v>12</v>
      </c>
      <c r="G633" s="13">
        <f>SUM(G629:G631)</f>
        <v>2617</v>
      </c>
      <c r="H633" s="13">
        <f>SUM(H629:H631)</f>
        <v>48</v>
      </c>
      <c r="I633" s="13">
        <f>SUM(I629:I631)</f>
        <v>2665</v>
      </c>
      <c r="J633" s="12"/>
      <c r="K633" s="2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7.399999999999999" x14ac:dyDescent="0.3">
      <c r="A635" s="85" t="s">
        <v>1040</v>
      </c>
      <c r="B635" s="86"/>
      <c r="C635" s="86"/>
      <c r="D635" s="86"/>
      <c r="E635" s="86"/>
      <c r="F635" s="86"/>
      <c r="G635" s="86"/>
      <c r="H635" s="86"/>
      <c r="I635" s="86"/>
      <c r="J635" s="86"/>
      <c r="K635" s="87"/>
    </row>
    <row r="636" spans="1:11" x14ac:dyDescent="0.3">
      <c r="A636" s="3"/>
      <c r="B636" s="3"/>
      <c r="C636" s="3"/>
      <c r="D636" s="3"/>
      <c r="E636" s="4"/>
      <c r="F636" s="5"/>
      <c r="G636" s="6"/>
      <c r="H636" s="6"/>
      <c r="I636" s="6"/>
      <c r="J636" s="5"/>
      <c r="K636" s="3"/>
    </row>
    <row r="637" spans="1:11" x14ac:dyDescent="0.3">
      <c r="A637" s="2" t="s">
        <v>4</v>
      </c>
      <c r="B637" s="2" t="s">
        <v>5</v>
      </c>
      <c r="C637" s="2" t="s">
        <v>6</v>
      </c>
      <c r="D637" s="2" t="s">
        <v>7</v>
      </c>
      <c r="E637" s="2" t="s">
        <v>8</v>
      </c>
      <c r="F637" s="2" t="s">
        <v>9</v>
      </c>
      <c r="G637" s="2" t="s">
        <v>10</v>
      </c>
      <c r="H637" s="2" t="s">
        <v>11</v>
      </c>
      <c r="I637" s="2" t="s">
        <v>12</v>
      </c>
      <c r="J637" s="2" t="s">
        <v>13</v>
      </c>
      <c r="K637" s="2" t="s">
        <v>14</v>
      </c>
    </row>
    <row r="638" spans="1:11" x14ac:dyDescent="0.3">
      <c r="A638" s="3">
        <v>20</v>
      </c>
      <c r="B638" s="3" t="s">
        <v>1041</v>
      </c>
      <c r="C638" s="3">
        <v>1</v>
      </c>
      <c r="D638" s="3" t="s">
        <v>1042</v>
      </c>
      <c r="E638" s="4" t="s">
        <v>1043</v>
      </c>
      <c r="F638" s="5">
        <v>38237</v>
      </c>
      <c r="G638" s="6">
        <v>482</v>
      </c>
      <c r="H638" s="6">
        <v>8</v>
      </c>
      <c r="I638" s="6">
        <v>490</v>
      </c>
      <c r="J638" s="5">
        <v>41912</v>
      </c>
      <c r="K638" s="3" t="s">
        <v>21</v>
      </c>
    </row>
    <row r="639" spans="1:11" x14ac:dyDescent="0.3">
      <c r="A639" s="3"/>
      <c r="B639" s="3"/>
      <c r="C639" s="3"/>
      <c r="D639" s="3"/>
      <c r="E639" s="4"/>
      <c r="F639" s="5"/>
      <c r="G639" s="6"/>
      <c r="H639" s="6"/>
      <c r="I639" s="6"/>
      <c r="J639" s="5"/>
      <c r="K639" s="3"/>
    </row>
    <row r="640" spans="1:11" x14ac:dyDescent="0.3">
      <c r="A640" s="2"/>
      <c r="B640" s="2" t="s">
        <v>12</v>
      </c>
      <c r="C640" s="2">
        <v>1</v>
      </c>
      <c r="D640" s="2"/>
      <c r="E640" s="11"/>
      <c r="F640" s="2" t="s">
        <v>12</v>
      </c>
      <c r="G640" s="13">
        <f>G638</f>
        <v>482</v>
      </c>
      <c r="H640" s="13">
        <f>H638</f>
        <v>8</v>
      </c>
      <c r="I640" s="13">
        <f>I638</f>
        <v>490</v>
      </c>
      <c r="J640" s="12"/>
      <c r="K640" s="2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7.399999999999999" x14ac:dyDescent="0.3">
      <c r="A642" s="85" t="s">
        <v>1044</v>
      </c>
      <c r="B642" s="86"/>
      <c r="C642" s="86"/>
      <c r="D642" s="86"/>
      <c r="E642" s="86"/>
      <c r="F642" s="86"/>
      <c r="G642" s="86"/>
      <c r="H642" s="86"/>
      <c r="I642" s="86"/>
      <c r="J642" s="86"/>
      <c r="K642" s="87"/>
    </row>
    <row r="643" spans="1:11" x14ac:dyDescent="0.3">
      <c r="A643" s="94"/>
      <c r="B643" s="95"/>
      <c r="C643" s="95"/>
      <c r="D643" s="95"/>
      <c r="E643" s="95"/>
      <c r="F643" s="95"/>
      <c r="G643" s="95"/>
      <c r="H643" s="95"/>
      <c r="I643" s="95"/>
      <c r="J643" s="95"/>
      <c r="K643" s="96"/>
    </row>
    <row r="644" spans="1:11" x14ac:dyDescent="0.3">
      <c r="A644" s="2" t="s">
        <v>4</v>
      </c>
      <c r="B644" s="2" t="s">
        <v>5</v>
      </c>
      <c r="C644" s="2" t="s">
        <v>6</v>
      </c>
      <c r="D644" s="2" t="s">
        <v>7</v>
      </c>
      <c r="E644" s="2" t="s">
        <v>8</v>
      </c>
      <c r="F644" s="2" t="s">
        <v>9</v>
      </c>
      <c r="G644" s="2" t="s">
        <v>10</v>
      </c>
      <c r="H644" s="2" t="s">
        <v>11</v>
      </c>
      <c r="I644" s="2" t="s">
        <v>12</v>
      </c>
      <c r="J644" s="2" t="s">
        <v>13</v>
      </c>
      <c r="K644" s="2" t="s">
        <v>14</v>
      </c>
    </row>
    <row r="645" spans="1:11" x14ac:dyDescent="0.3">
      <c r="A645" s="3">
        <v>21</v>
      </c>
      <c r="B645" s="3" t="s">
        <v>1045</v>
      </c>
      <c r="C645" s="3">
        <v>1</v>
      </c>
      <c r="D645" s="3" t="s">
        <v>1046</v>
      </c>
      <c r="E645" s="4" t="s">
        <v>1047</v>
      </c>
      <c r="F645" s="5">
        <v>38261</v>
      </c>
      <c r="G645" s="6">
        <v>1533</v>
      </c>
      <c r="H645" s="6">
        <v>26</v>
      </c>
      <c r="I645" s="6">
        <v>1559</v>
      </c>
      <c r="J645" s="5">
        <v>41912</v>
      </c>
      <c r="K645" s="3" t="s">
        <v>21</v>
      </c>
    </row>
    <row r="646" spans="1:11" x14ac:dyDescent="0.3">
      <c r="A646" s="3"/>
      <c r="B646" s="3"/>
      <c r="C646" s="3"/>
      <c r="D646" s="3"/>
      <c r="E646" s="4"/>
      <c r="F646" s="5"/>
      <c r="G646" s="6"/>
      <c r="H646" s="6"/>
      <c r="I646" s="6"/>
      <c r="J646" s="5"/>
      <c r="K646" s="3"/>
    </row>
    <row r="647" spans="1:11" x14ac:dyDescent="0.3">
      <c r="A647" s="2"/>
      <c r="B647" s="2" t="s">
        <v>12</v>
      </c>
      <c r="C647" s="2">
        <v>1</v>
      </c>
      <c r="D647" s="2"/>
      <c r="E647" s="11"/>
      <c r="F647" s="2" t="s">
        <v>12</v>
      </c>
      <c r="G647" s="13">
        <f>G645</f>
        <v>1533</v>
      </c>
      <c r="H647" s="13">
        <f>H645</f>
        <v>26</v>
      </c>
      <c r="I647" s="13">
        <f>I645</f>
        <v>1559</v>
      </c>
      <c r="J647" s="12"/>
      <c r="K647" s="2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7.399999999999999" x14ac:dyDescent="0.3">
      <c r="A649" s="85" t="s">
        <v>1048</v>
      </c>
      <c r="B649" s="86"/>
      <c r="C649" s="86"/>
      <c r="D649" s="86"/>
      <c r="E649" s="86"/>
      <c r="F649" s="86"/>
      <c r="G649" s="86"/>
      <c r="H649" s="86"/>
      <c r="I649" s="86"/>
      <c r="J649" s="86"/>
      <c r="K649" s="87"/>
    </row>
    <row r="650" spans="1:11" x14ac:dyDescent="0.3">
      <c r="A650" s="3"/>
      <c r="B650" s="3"/>
      <c r="C650" s="3"/>
      <c r="D650" s="3"/>
      <c r="E650" s="4"/>
      <c r="F650" s="5"/>
      <c r="G650" s="6"/>
      <c r="H650" s="6"/>
      <c r="I650" s="6"/>
      <c r="J650" s="5"/>
      <c r="K650" s="3"/>
    </row>
    <row r="651" spans="1:11" x14ac:dyDescent="0.3">
      <c r="A651" s="2" t="s">
        <v>4</v>
      </c>
      <c r="B651" s="2" t="s">
        <v>5</v>
      </c>
      <c r="C651" s="2" t="s">
        <v>6</v>
      </c>
      <c r="D651" s="2" t="s">
        <v>7</v>
      </c>
      <c r="E651" s="2" t="s">
        <v>8</v>
      </c>
      <c r="F651" s="2" t="s">
        <v>9</v>
      </c>
      <c r="G651" s="2" t="s">
        <v>10</v>
      </c>
      <c r="H651" s="2" t="s">
        <v>11</v>
      </c>
      <c r="I651" s="2" t="s">
        <v>12</v>
      </c>
      <c r="J651" s="2" t="s">
        <v>13</v>
      </c>
      <c r="K651" s="2" t="s">
        <v>14</v>
      </c>
    </row>
    <row r="652" spans="1:11" x14ac:dyDescent="0.3">
      <c r="A652" s="3">
        <v>24</v>
      </c>
      <c r="B652" s="3" t="s">
        <v>1049</v>
      </c>
      <c r="C652" s="3">
        <v>1</v>
      </c>
      <c r="D652" s="3" t="s">
        <v>1050</v>
      </c>
      <c r="E652" s="4" t="s">
        <v>1051</v>
      </c>
      <c r="F652" s="5">
        <v>38239</v>
      </c>
      <c r="G652" s="6">
        <v>1279</v>
      </c>
      <c r="H652" s="6">
        <v>24</v>
      </c>
      <c r="I652" s="6">
        <v>1303</v>
      </c>
      <c r="J652" s="5">
        <v>41912</v>
      </c>
      <c r="K652" s="3" t="s">
        <v>21</v>
      </c>
    </row>
    <row r="653" spans="1:11" x14ac:dyDescent="0.3">
      <c r="A653" s="1"/>
      <c r="B653" s="1"/>
      <c r="C653" s="1"/>
      <c r="D653" s="1"/>
      <c r="E653" s="70"/>
      <c r="F653" s="1"/>
      <c r="G653" s="1"/>
      <c r="H653" s="1"/>
      <c r="I653" s="1"/>
      <c r="J653" s="1"/>
      <c r="K653" s="1"/>
    </row>
    <row r="654" spans="1:11" x14ac:dyDescent="0.3">
      <c r="A654" s="14"/>
      <c r="B654" s="14" t="s">
        <v>12</v>
      </c>
      <c r="C654" s="14">
        <v>1</v>
      </c>
      <c r="D654" s="14"/>
      <c r="E654" s="71"/>
      <c r="F654" s="14" t="s">
        <v>12</v>
      </c>
      <c r="G654" s="16">
        <f>G652</f>
        <v>1279</v>
      </c>
      <c r="H654" s="16">
        <f>H652</f>
        <v>24</v>
      </c>
      <c r="I654" s="16">
        <f>I652</f>
        <v>1303</v>
      </c>
      <c r="J654" s="14"/>
      <c r="K654" s="14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x14ac:dyDescent="0.3">
      <c r="A660" s="72"/>
      <c r="B660" s="88" t="s">
        <v>1052</v>
      </c>
      <c r="C660" s="90">
        <f>C654+C647+C640+C633+C624+C615+C606+C597+C577+C562+C554+C499+C491+C484+C475+C459+C441+C416+C19</f>
        <v>484</v>
      </c>
      <c r="D660" s="72"/>
      <c r="E660" s="72"/>
      <c r="F660" s="88" t="s">
        <v>1053</v>
      </c>
      <c r="G660" s="83">
        <f>G654+G647+G640+G633+G624+G615+G606+G597+G577+G562+G554+G499+G491+G484+G475+G459+G441+G416+G19</f>
        <v>368449.08000000007</v>
      </c>
      <c r="H660" s="83">
        <f>H654+H647+H640+H633+H624+H615+H606+H597+H577+H562+H554+H499+H491+H484+H475+H459+H441+H416+H19</f>
        <v>8167</v>
      </c>
      <c r="I660" s="83">
        <f>I654+I647+I640+I633+I624+I615+I606+I597+I577+I562+I554+I499+I491+I484+I475+I459+I441+I416+I19</f>
        <v>376616.08000000007</v>
      </c>
      <c r="J660" s="72"/>
      <c r="K660" s="72"/>
    </row>
    <row r="661" spans="1:11" x14ac:dyDescent="0.3">
      <c r="A661" s="72"/>
      <c r="B661" s="89"/>
      <c r="C661" s="82"/>
      <c r="D661" s="72"/>
      <c r="E661" s="72"/>
      <c r="F661" s="89"/>
      <c r="G661" s="84"/>
      <c r="H661" s="84"/>
      <c r="I661" s="84"/>
      <c r="J661" s="72"/>
      <c r="K661" s="72"/>
    </row>
    <row r="662" spans="1:11" x14ac:dyDescent="0.3">
      <c r="A662" s="72"/>
      <c r="B662" s="79" t="s">
        <v>1054</v>
      </c>
      <c r="C662" s="81">
        <f>C587+C512+C464+C433+C423+C11</f>
        <v>17</v>
      </c>
      <c r="D662" s="72"/>
      <c r="E662" s="72"/>
      <c r="F662" s="79" t="s">
        <v>1055</v>
      </c>
      <c r="G662" s="83">
        <f>G587+G512+G464+G433+G423+G11</f>
        <v>36612.800000000003</v>
      </c>
      <c r="H662" s="83">
        <f>H587+H512+H464+H433+H423+H11</f>
        <v>0</v>
      </c>
      <c r="I662" s="83">
        <f>I587+I512+I464+I433+I423+I11</f>
        <v>36612.800000000003</v>
      </c>
      <c r="J662" s="72"/>
      <c r="K662" s="72"/>
    </row>
    <row r="663" spans="1:11" x14ac:dyDescent="0.3">
      <c r="A663" s="72"/>
      <c r="B663" s="80"/>
      <c r="C663" s="82"/>
      <c r="D663" s="72"/>
      <c r="E663" s="72"/>
      <c r="F663" s="80"/>
      <c r="G663" s="84"/>
      <c r="H663" s="84"/>
      <c r="I663" s="84"/>
      <c r="J663" s="72"/>
      <c r="K663" s="72"/>
    </row>
    <row r="664" spans="1:11" x14ac:dyDescent="0.3">
      <c r="A664" s="72"/>
      <c r="B664" s="73" t="s">
        <v>1056</v>
      </c>
      <c r="C664" s="75">
        <f>SUM(C660:C663)</f>
        <v>501</v>
      </c>
      <c r="D664" s="72"/>
      <c r="E664" s="72"/>
      <c r="F664" s="73" t="s">
        <v>1057</v>
      </c>
      <c r="G664" s="77">
        <f>SUM(G660:G663)</f>
        <v>405061.88000000006</v>
      </c>
      <c r="H664" s="77">
        <f>SUM(H660:H663)</f>
        <v>8167</v>
      </c>
      <c r="I664" s="77">
        <f>SUM(I660:I663)</f>
        <v>413228.88000000006</v>
      </c>
      <c r="J664" s="72"/>
      <c r="K664" s="72"/>
    </row>
    <row r="665" spans="1:11" x14ac:dyDescent="0.3">
      <c r="A665" s="72"/>
      <c r="B665" s="74"/>
      <c r="C665" s="76"/>
      <c r="D665" s="72"/>
      <c r="E665" s="72"/>
      <c r="F665" s="74"/>
      <c r="G665" s="78"/>
      <c r="H665" s="78"/>
      <c r="I665" s="78"/>
      <c r="J665" s="72"/>
      <c r="K665" s="72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</sheetData>
  <mergeCells count="67">
    <mergeCell ref="A429:K429"/>
    <mergeCell ref="A2:K2"/>
    <mergeCell ref="A3:K3"/>
    <mergeCell ref="A4:K4"/>
    <mergeCell ref="A6:K6"/>
    <mergeCell ref="A7:K7"/>
    <mergeCell ref="A10:K10"/>
    <mergeCell ref="A12:K12"/>
    <mergeCell ref="A18:K18"/>
    <mergeCell ref="F425:G425"/>
    <mergeCell ref="H425:I425"/>
    <mergeCell ref="A428:K428"/>
    <mergeCell ref="A490:K490"/>
    <mergeCell ref="A434:K434"/>
    <mergeCell ref="A440:K440"/>
    <mergeCell ref="A445:K445"/>
    <mergeCell ref="A446:K446"/>
    <mergeCell ref="A463:K463"/>
    <mergeCell ref="A468:K468"/>
    <mergeCell ref="A469:K469"/>
    <mergeCell ref="A474:K474"/>
    <mergeCell ref="A477:K477"/>
    <mergeCell ref="A486:K486"/>
    <mergeCell ref="A487:K487"/>
    <mergeCell ref="A565:K565"/>
    <mergeCell ref="A493:K493"/>
    <mergeCell ref="A494:K494"/>
    <mergeCell ref="A498:K498"/>
    <mergeCell ref="A500:K500"/>
    <mergeCell ref="A501:K501"/>
    <mergeCell ref="A502:K502"/>
    <mergeCell ref="A511:K511"/>
    <mergeCell ref="A513:K513"/>
    <mergeCell ref="A553:K553"/>
    <mergeCell ref="A555:K555"/>
    <mergeCell ref="A561:K561"/>
    <mergeCell ref="A643:K643"/>
    <mergeCell ref="A566:K566"/>
    <mergeCell ref="A567:K567"/>
    <mergeCell ref="A576:K576"/>
    <mergeCell ref="A579:K579"/>
    <mergeCell ref="A601:K601"/>
    <mergeCell ref="A602:K602"/>
    <mergeCell ref="A608:K608"/>
    <mergeCell ref="A617:K617"/>
    <mergeCell ref="A626:K626"/>
    <mergeCell ref="A635:K635"/>
    <mergeCell ref="A642:K642"/>
    <mergeCell ref="A649:K649"/>
    <mergeCell ref="B660:B661"/>
    <mergeCell ref="C660:C661"/>
    <mergeCell ref="F660:F661"/>
    <mergeCell ref="G660:G661"/>
    <mergeCell ref="H660:H661"/>
    <mergeCell ref="I660:I661"/>
    <mergeCell ref="I664:I665"/>
    <mergeCell ref="B662:B663"/>
    <mergeCell ref="C662:C663"/>
    <mergeCell ref="F662:F663"/>
    <mergeCell ref="G662:G663"/>
    <mergeCell ref="H662:H663"/>
    <mergeCell ref="I662:I663"/>
    <mergeCell ref="B664:B665"/>
    <mergeCell ref="C664:C665"/>
    <mergeCell ref="F664:F665"/>
    <mergeCell ref="G664:G665"/>
    <mergeCell ref="H664:H6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2021-03-03T06:39:53Z</dcterms:modified>
</cp:coreProperties>
</file>